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gio\Desktop\ermho2za20210721232129\"/>
    </mc:Choice>
  </mc:AlternateContent>
  <bookViews>
    <workbookView xWindow="0" yWindow="48" windowWidth="15960" windowHeight="16440" activeTab="1"/>
  </bookViews>
  <sheets>
    <sheet name="報價單" sheetId="1" r:id="rId1"/>
    <sheet name="總表" sheetId="2" r:id="rId2"/>
    <sheet name="網室" sheetId="4" r:id="rId3"/>
    <sheet name="水電" sheetId="5" r:id="rId4"/>
  </sheets>
  <calcPr calcId="152511"/>
</workbook>
</file>

<file path=xl/calcChain.xml><?xml version="1.0" encoding="utf-8"?>
<calcChain xmlns="http://schemas.openxmlformats.org/spreadsheetml/2006/main">
  <c r="G10" i="2" l="1"/>
  <c r="G5" i="4"/>
  <c r="G4" i="4" l="1"/>
  <c r="G8" i="2" l="1"/>
  <c r="G9" i="2" l="1"/>
  <c r="G11" i="2"/>
  <c r="G15" i="2" s="1"/>
  <c r="G16" i="2" l="1"/>
  <c r="G14" i="2"/>
  <c r="G13" i="2"/>
  <c r="G18" i="2" l="1"/>
  <c r="G19" i="2" s="1"/>
</calcChain>
</file>

<file path=xl/comments1.xml><?xml version="1.0" encoding="utf-8"?>
<comments xmlns="http://schemas.openxmlformats.org/spreadsheetml/2006/main">
  <authors>
    <author>lin</author>
  </authors>
  <commentList>
    <comment ref="A1" authorId="0" shapeId="0">
      <text>
        <r>
          <rPr>
            <sz val="11"/>
            <color indexed="8"/>
            <rFont val="Helvetica Neue"/>
            <family val="1"/>
            <charset val="136"/>
          </rPr>
          <t xml:space="preserve">lin:
</t>
        </r>
      </text>
    </comment>
  </commentList>
</comments>
</file>

<file path=xl/comments2.xml><?xml version="1.0" encoding="utf-8"?>
<comments xmlns="http://schemas.openxmlformats.org/spreadsheetml/2006/main">
  <authors>
    <author>lin</author>
  </authors>
  <commentList>
    <comment ref="B2" authorId="0" shapeId="0">
      <text>
        <r>
          <rPr>
            <sz val="11"/>
            <color indexed="8"/>
            <rFont val="Helvetica Neue"/>
            <family val="1"/>
            <charset val="136"/>
          </rPr>
          <t xml:space="preserve">lin:
</t>
        </r>
      </text>
    </comment>
  </commentList>
</comments>
</file>

<file path=xl/sharedStrings.xml><?xml version="1.0" encoding="utf-8"?>
<sst xmlns="http://schemas.openxmlformats.org/spreadsheetml/2006/main" count="206" uniqueCount="137">
  <si>
    <t>財團法人七星農業發展基金會</t>
  </si>
  <si>
    <t>「北投區豐年段網室新建工程」標單</t>
  </si>
  <si>
    <r>
      <rPr>
        <sz val="14"/>
        <color indexed="8"/>
        <rFont val="細明體"/>
        <family val="3"/>
        <charset val="136"/>
      </rPr>
      <t>採購案號：</t>
    </r>
    <r>
      <rPr>
        <sz val="14"/>
        <color indexed="8"/>
        <rFont val="PingFang TC Regular"/>
      </rPr>
      <t xml:space="preserve">  </t>
    </r>
  </si>
  <si>
    <t xml:space="preserve">施工地點：台北市北投區豐年段三小段167-2地號                         </t>
  </si>
  <si>
    <t>項次</t>
  </si>
  <si>
    <t xml:space="preserve"> </t>
  </si>
  <si>
    <t>單位</t>
  </si>
  <si>
    <t>數量</t>
  </si>
  <si>
    <t>單價</t>
  </si>
  <si>
    <t>總額</t>
  </si>
  <si>
    <t>附註</t>
  </si>
  <si>
    <t>一、</t>
  </si>
  <si>
    <t>北投區豐年段網室新建工程</t>
  </si>
  <si>
    <t>式</t>
  </si>
  <si>
    <t>總計</t>
  </si>
  <si>
    <r>
      <rPr>
        <sz val="14"/>
        <color indexed="8"/>
        <rFont val="細明體"/>
        <family val="3"/>
        <charset val="136"/>
      </rPr>
      <t>總金額：新台幣</t>
    </r>
    <r>
      <rPr>
        <sz val="14"/>
        <color indexed="8"/>
        <rFont val="PingFang TC Regular"/>
      </rPr>
      <t xml:space="preserve">     </t>
    </r>
    <r>
      <rPr>
        <sz val="14"/>
        <color indexed="8"/>
        <rFont val="細明體"/>
        <family val="3"/>
        <charset val="136"/>
      </rPr>
      <t>佰</t>
    </r>
    <r>
      <rPr>
        <sz val="14"/>
        <color indexed="8"/>
        <rFont val="PingFang TC Regular"/>
      </rPr>
      <t xml:space="preserve">     </t>
    </r>
    <r>
      <rPr>
        <sz val="14"/>
        <color indexed="8"/>
        <rFont val="細明體"/>
        <family val="3"/>
        <charset val="136"/>
      </rPr>
      <t>拾</t>
    </r>
    <r>
      <rPr>
        <sz val="14"/>
        <color indexed="8"/>
        <rFont val="PingFang TC Regular"/>
      </rPr>
      <t xml:space="preserve">     </t>
    </r>
    <r>
      <rPr>
        <sz val="14"/>
        <color indexed="8"/>
        <rFont val="細明體"/>
        <family val="3"/>
        <charset val="136"/>
      </rPr>
      <t>萬</t>
    </r>
    <r>
      <rPr>
        <sz val="14"/>
        <color indexed="8"/>
        <rFont val="PingFang TC Regular"/>
      </rPr>
      <t xml:space="preserve">     </t>
    </r>
    <r>
      <rPr>
        <sz val="14"/>
        <color indexed="8"/>
        <rFont val="細明體"/>
        <family val="3"/>
        <charset val="136"/>
      </rPr>
      <t>仟</t>
    </r>
    <r>
      <rPr>
        <sz val="14"/>
        <color indexed="8"/>
        <rFont val="PingFang TC Regular"/>
      </rPr>
      <t xml:space="preserve">     </t>
    </r>
    <r>
      <rPr>
        <sz val="14"/>
        <color indexed="8"/>
        <rFont val="細明體"/>
        <family val="3"/>
        <charset val="136"/>
      </rPr>
      <t>佰</t>
    </r>
    <r>
      <rPr>
        <sz val="14"/>
        <color indexed="8"/>
        <rFont val="PingFang TC Regular"/>
      </rPr>
      <t xml:space="preserve">     </t>
    </r>
    <r>
      <rPr>
        <sz val="14"/>
        <color indexed="8"/>
        <rFont val="細明體"/>
        <family val="3"/>
        <charset val="136"/>
      </rPr>
      <t>拾</t>
    </r>
    <r>
      <rPr>
        <sz val="14"/>
        <color indexed="8"/>
        <rFont val="PingFang TC Regular"/>
      </rPr>
      <t xml:space="preserve">     </t>
    </r>
    <r>
      <rPr>
        <sz val="14"/>
        <color indexed="8"/>
        <rFont val="細明體"/>
        <family val="3"/>
        <charset val="136"/>
      </rPr>
      <t>元整（大寫）</t>
    </r>
  </si>
  <si>
    <r>
      <rPr>
        <sz val="14"/>
        <color indexed="8"/>
        <rFont val="細明體"/>
        <family val="3"/>
        <charset val="136"/>
      </rPr>
      <t>比</t>
    </r>
    <r>
      <rPr>
        <sz val="14"/>
        <color indexed="8"/>
        <rFont val="PingFang TC Regular"/>
      </rPr>
      <t xml:space="preserve">      </t>
    </r>
    <r>
      <rPr>
        <sz val="14"/>
        <color indexed="8"/>
        <rFont val="細明體"/>
        <family val="3"/>
        <charset val="136"/>
      </rPr>
      <t>減</t>
    </r>
    <r>
      <rPr>
        <sz val="14"/>
        <color indexed="8"/>
        <rFont val="PingFang TC Regular"/>
      </rPr>
      <t xml:space="preserve">      </t>
    </r>
    <r>
      <rPr>
        <sz val="14"/>
        <color indexed="8"/>
        <rFont val="細明體"/>
        <family val="3"/>
        <charset val="136"/>
      </rPr>
      <t>價</t>
    </r>
  </si>
  <si>
    <r>
      <rPr>
        <sz val="14"/>
        <color indexed="8"/>
        <rFont val="細明體"/>
        <family val="3"/>
        <charset val="136"/>
      </rPr>
      <t>金</t>
    </r>
    <r>
      <rPr>
        <sz val="14"/>
        <color indexed="8"/>
        <rFont val="PingFang TC Regular"/>
      </rPr>
      <t xml:space="preserve">          </t>
    </r>
    <r>
      <rPr>
        <sz val="14"/>
        <color indexed="8"/>
        <rFont val="細明體"/>
        <family val="3"/>
        <charset val="136"/>
      </rPr>
      <t>額</t>
    </r>
  </si>
  <si>
    <t>代表人簽章</t>
  </si>
  <si>
    <t>優先減價後之標價</t>
  </si>
  <si>
    <t>第一次比減價格後之標價</t>
  </si>
  <si>
    <t>第二次比減價格後之標價</t>
  </si>
  <si>
    <t>第三次比減價格後之標價</t>
  </si>
  <si>
    <r>
      <rPr>
        <sz val="14"/>
        <color indexed="8"/>
        <rFont val="細明體"/>
        <family val="3"/>
        <charset val="136"/>
      </rPr>
      <t>決標總計：新台幣</t>
    </r>
    <r>
      <rPr>
        <sz val="14"/>
        <color indexed="8"/>
        <rFont val="PingFang TC Regular"/>
      </rPr>
      <t xml:space="preserve">     </t>
    </r>
    <r>
      <rPr>
        <sz val="14"/>
        <color indexed="8"/>
        <rFont val="細明體"/>
        <family val="3"/>
        <charset val="136"/>
      </rPr>
      <t>佰</t>
    </r>
    <r>
      <rPr>
        <sz val="14"/>
        <color indexed="8"/>
        <rFont val="PingFang TC Regular"/>
      </rPr>
      <t xml:space="preserve">     </t>
    </r>
    <r>
      <rPr>
        <sz val="14"/>
        <color indexed="8"/>
        <rFont val="細明體"/>
        <family val="3"/>
        <charset val="136"/>
      </rPr>
      <t>拾</t>
    </r>
    <r>
      <rPr>
        <sz val="14"/>
        <color indexed="8"/>
        <rFont val="PingFang TC Regular"/>
      </rPr>
      <t xml:space="preserve">     </t>
    </r>
    <r>
      <rPr>
        <sz val="14"/>
        <color indexed="8"/>
        <rFont val="細明體"/>
        <family val="3"/>
        <charset val="136"/>
      </rPr>
      <t>萬</t>
    </r>
    <r>
      <rPr>
        <sz val="14"/>
        <color indexed="8"/>
        <rFont val="PingFang TC Regular"/>
      </rPr>
      <t xml:space="preserve">     </t>
    </r>
    <r>
      <rPr>
        <sz val="14"/>
        <color indexed="8"/>
        <rFont val="細明體"/>
        <family val="3"/>
        <charset val="136"/>
      </rPr>
      <t>仟</t>
    </r>
    <r>
      <rPr>
        <sz val="14"/>
        <color indexed="8"/>
        <rFont val="PingFang TC Regular"/>
      </rPr>
      <t xml:space="preserve">     </t>
    </r>
    <r>
      <rPr>
        <sz val="14"/>
        <color indexed="8"/>
        <rFont val="細明體"/>
        <family val="3"/>
        <charset val="136"/>
      </rPr>
      <t>佰</t>
    </r>
    <r>
      <rPr>
        <sz val="14"/>
        <color indexed="8"/>
        <rFont val="PingFang TC Regular"/>
      </rPr>
      <t xml:space="preserve">     </t>
    </r>
    <r>
      <rPr>
        <sz val="14"/>
        <color indexed="8"/>
        <rFont val="細明體"/>
        <family val="3"/>
        <charset val="136"/>
      </rPr>
      <t>拾</t>
    </r>
    <r>
      <rPr>
        <sz val="14"/>
        <color indexed="8"/>
        <rFont val="PingFang TC Regular"/>
      </rPr>
      <t xml:space="preserve">     </t>
    </r>
    <r>
      <rPr>
        <sz val="14"/>
        <color indexed="8"/>
        <rFont val="細明體"/>
        <family val="3"/>
        <charset val="136"/>
      </rPr>
      <t xml:space="preserve">元整（大寫）新台幣 </t>
    </r>
  </si>
  <si>
    <t>備註：1.本估價單之總金額需以大寫方式填寫。</t>
  </si>
  <si>
    <r>
      <rPr>
        <sz val="14"/>
        <color indexed="8"/>
        <rFont val="細明體"/>
        <family val="3"/>
        <charset val="136"/>
      </rPr>
      <t xml:space="preserve">      2.若</t>
    </r>
    <r>
      <rPr>
        <u/>
        <sz val="14"/>
        <color indexed="8"/>
        <rFont val="細明體"/>
        <family val="3"/>
        <charset val="136"/>
      </rPr>
      <t>本報價單總金額</t>
    </r>
    <r>
      <rPr>
        <sz val="14"/>
        <color indexed="8"/>
        <rFont val="細明體"/>
        <family val="3"/>
        <charset val="136"/>
      </rPr>
      <t>如與</t>
    </r>
    <r>
      <rPr>
        <u/>
        <sz val="14"/>
        <color indexed="8"/>
        <rFont val="細明體"/>
        <family val="3"/>
        <charset val="136"/>
      </rPr>
      <t>招標投標及契約文件</t>
    </r>
    <r>
      <rPr>
        <sz val="14"/>
        <color indexed="8"/>
        <rFont val="細明體"/>
        <family val="3"/>
        <charset val="136"/>
      </rPr>
      <t>之廠商投標總標價不同者</t>
    </r>
  </si>
  <si>
    <t xml:space="preserve">        ，以本報價單之總標價金額認定之，廠商不得異議。</t>
  </si>
  <si>
    <t xml:space="preserve">      3.本單須填寫清楚，不得空白，如有塗改，應加蓋印章，否則無效。</t>
  </si>
  <si>
    <r>
      <rPr>
        <sz val="14"/>
        <color indexed="8"/>
        <rFont val="PingFang TC Regular"/>
      </rPr>
      <t xml:space="preserve">          </t>
    </r>
    <r>
      <rPr>
        <sz val="14"/>
        <color indexed="8"/>
        <rFont val="細明體"/>
        <family val="3"/>
        <charset val="136"/>
      </rPr>
      <t>4.投標時將本標單裝入標單封內。</t>
    </r>
  </si>
  <si>
    <r>
      <rPr>
        <sz val="14"/>
        <color indexed="8"/>
        <rFont val="新細明體"/>
        <family val="1"/>
        <charset val="136"/>
      </rPr>
      <t>投標廠商：</t>
    </r>
    <r>
      <rPr>
        <sz val="14"/>
        <color indexed="8"/>
        <rFont val="PingFang TC Regular"/>
      </rPr>
      <t xml:space="preserve">                                                                                       </t>
    </r>
    <r>
      <rPr>
        <sz val="14"/>
        <color indexed="8"/>
        <rFont val="新細明體"/>
        <family val="1"/>
        <charset val="136"/>
      </rPr>
      <t>簽章</t>
    </r>
  </si>
  <si>
    <r>
      <rPr>
        <sz val="14"/>
        <color indexed="8"/>
        <rFont val="細明體"/>
        <family val="3"/>
        <charset val="136"/>
      </rPr>
      <t>負</t>
    </r>
    <r>
      <rPr>
        <sz val="14"/>
        <color indexed="8"/>
        <rFont val="PingFang TC Regular"/>
      </rPr>
      <t xml:space="preserve">  </t>
    </r>
    <r>
      <rPr>
        <sz val="14"/>
        <color indexed="8"/>
        <rFont val="細明體"/>
        <family val="3"/>
        <charset val="136"/>
      </rPr>
      <t>責</t>
    </r>
    <r>
      <rPr>
        <sz val="14"/>
        <color indexed="8"/>
        <rFont val="PingFang TC Regular"/>
      </rPr>
      <t xml:space="preserve">  </t>
    </r>
    <r>
      <rPr>
        <sz val="14"/>
        <color indexed="8"/>
        <rFont val="細明體"/>
        <family val="3"/>
        <charset val="136"/>
      </rPr>
      <t>人：</t>
    </r>
    <r>
      <rPr>
        <sz val="14"/>
        <color indexed="8"/>
        <rFont val="PingFang TC Regular"/>
      </rPr>
      <t xml:space="preserve">                                                                                       </t>
    </r>
    <r>
      <rPr>
        <sz val="14"/>
        <color indexed="8"/>
        <rFont val="細明體"/>
        <family val="3"/>
        <charset val="136"/>
      </rPr>
      <t>簽章</t>
    </r>
  </si>
  <si>
    <r>
      <rPr>
        <sz val="14"/>
        <color indexed="8"/>
        <rFont val="細明體"/>
        <family val="3"/>
        <charset val="136"/>
      </rPr>
      <t>地</t>
    </r>
    <r>
      <rPr>
        <sz val="14"/>
        <color indexed="8"/>
        <rFont val="PingFang TC Regular"/>
      </rPr>
      <t xml:space="preserve">        </t>
    </r>
    <r>
      <rPr>
        <sz val="14"/>
        <color indexed="8"/>
        <rFont val="細明體"/>
        <family val="3"/>
        <charset val="136"/>
      </rPr>
      <t>址：</t>
    </r>
  </si>
  <si>
    <r>
      <rPr>
        <sz val="14"/>
        <color indexed="8"/>
        <rFont val="細明體"/>
        <family val="3"/>
        <charset val="136"/>
      </rPr>
      <t>電</t>
    </r>
    <r>
      <rPr>
        <sz val="14"/>
        <color indexed="8"/>
        <rFont val="PingFang TC Regular"/>
      </rPr>
      <t xml:space="preserve">        </t>
    </r>
    <r>
      <rPr>
        <sz val="14"/>
        <color indexed="8"/>
        <rFont val="細明體"/>
        <family val="3"/>
        <charset val="136"/>
      </rPr>
      <t>話：</t>
    </r>
  </si>
  <si>
    <t>工程名稱：北投區豐年段網室新建工程</t>
  </si>
  <si>
    <t xml:space="preserve">施工地點：台北市北投區豐年段三小段167-2地號                                 </t>
  </si>
  <si>
    <t>工  程  項  目</t>
  </si>
  <si>
    <t>壹</t>
  </si>
  <si>
    <t>直接工程費</t>
  </si>
  <si>
    <t>一</t>
  </si>
  <si>
    <t>二</t>
  </si>
  <si>
    <t>網室工程</t>
  </si>
  <si>
    <t>三</t>
  </si>
  <si>
    <t>水電工程</t>
  </si>
  <si>
    <t>四</t>
  </si>
  <si>
    <t>雜項工程</t>
  </si>
  <si>
    <t>上項合計</t>
  </si>
  <si>
    <t>貳</t>
  </si>
  <si>
    <t>間接工程費</t>
  </si>
  <si>
    <t>工地安全衛生管理費</t>
  </si>
  <si>
    <t>品質管理檢驗費</t>
  </si>
  <si>
    <t>綜合營造工程保險費</t>
  </si>
  <si>
    <t>約0.3%</t>
  </si>
  <si>
    <t>承商管理費及利潤</t>
  </si>
  <si>
    <t>約7%</t>
  </si>
  <si>
    <t>壹 ＋ 貳 合計</t>
  </si>
  <si>
    <t>稅捐</t>
  </si>
  <si>
    <t>5%</t>
  </si>
  <si>
    <t>合計</t>
  </si>
  <si>
    <t>總價</t>
  </si>
  <si>
    <t>網室新建工程</t>
  </si>
  <si>
    <t>基礎工程</t>
  </si>
  <si>
    <t>坪</t>
  </si>
  <si>
    <t>採用35cm*35cm*100cm基礎座,3000psi底座 含M16 鍍鋅螺栓 4支 週邊底部採用2.0mm擋泥板</t>
  </si>
  <si>
    <t>座</t>
  </si>
  <si>
    <t>3/A103</t>
  </si>
  <si>
    <t>鐵架工程</t>
  </si>
  <si>
    <t>立柱採用150mm*75mm H型鋼,長度4000mm,熱浸鍍鋅</t>
  </si>
  <si>
    <t>支</t>
  </si>
  <si>
    <t>詳Ａ202</t>
  </si>
  <si>
    <t>副立柱75mm*45mm*2.3t,長度3500mm,熱浸鍍鋅</t>
  </si>
  <si>
    <t>A301 A302</t>
  </si>
  <si>
    <t>主橫樑30mm*60mm*2.0t,高50cm,長度10米,熱浸鍍鋅</t>
  </si>
  <si>
    <t>屋頂1"鍍鋅彎管,間距1.33M</t>
  </si>
  <si>
    <t>M</t>
  </si>
  <si>
    <t>A203</t>
  </si>
  <si>
    <t>屋頂椼樑為3/4"熱浸鍍鋅管,一跨距共5排直管</t>
  </si>
  <si>
    <t>屋頂水槽使用220加強型熱浸水槽</t>
  </si>
  <si>
    <t>溫室四周側邊使用75*45*15熱浸C型鋼</t>
  </si>
  <si>
    <t>手動橫拉鋁門180cm*210cmX3樘</t>
  </si>
  <si>
    <t>樘</t>
  </si>
  <si>
    <t>四周使用白鐵430壓條</t>
  </si>
  <si>
    <t>屋頂披覆工程</t>
  </si>
  <si>
    <t>屋頂使用白鐵壓條</t>
  </si>
  <si>
    <t>進口農用塑膠布2.0披覆</t>
  </si>
  <si>
    <t>M2</t>
  </si>
  <si>
    <t>防飄桿3/4"加工,間距2M</t>
  </si>
  <si>
    <t>立面披覆工程</t>
  </si>
  <si>
    <t>溫室四周內32目防蟲網</t>
  </si>
  <si>
    <t>外上下電動捲揚帆布(進口塑膠布0.15);簡易電動控制箱,共8套</t>
  </si>
  <si>
    <t>組</t>
  </si>
  <si>
    <t>壓條為430#白鐵</t>
  </si>
  <si>
    <t>線軸式電動內遮蔭(平織網60%)</t>
  </si>
  <si>
    <t>304#白鐵箱</t>
  </si>
  <si>
    <t>屋頂捲揚手動控制+下兩控制</t>
  </si>
  <si>
    <t>立面捲揚手動控制</t>
  </si>
  <si>
    <t>說明 :</t>
  </si>
  <si>
    <t>1、本工程臨時水及電源由業主提供，使用單相220V電力。 2、本報價依圖面施工，若實際施工與圖面有差異，依雙方協調辦理追加減。 3、溫室外鋪水泥之面積以實際施作計算辦理追加減。 4、落水管只接到地面，不含溫室外排水溝。 5、圖面以外水泥、水溝…等以外工程，雙方需協議及重新報價。 6、本工程鋼骨結構所使用螺絲均採用熱浸鍍鋅,自攻螺絲採用410#白鐵製</t>
  </si>
  <si>
    <t>噴罐及滴灌系統</t>
  </si>
  <si>
    <t>1</t>
  </si>
  <si>
    <t>農用灌溉水箱含安裝</t>
  </si>
  <si>
    <t>2</t>
  </si>
  <si>
    <t>工資</t>
  </si>
  <si>
    <t>小計</t>
  </si>
  <si>
    <t>給水設備及系統安裝</t>
  </si>
  <si>
    <t>洗手盆含龍頭含安裝及零星工料</t>
  </si>
  <si>
    <t>合成 凱撒 莊頭北</t>
  </si>
  <si>
    <t>落地式淋浴水龍頭含安裝及零星工料</t>
  </si>
  <si>
    <t>和成 凱撒 莊頭北</t>
  </si>
  <si>
    <t>坐式單體馬桶含安裝及配管零星工料</t>
  </si>
  <si>
    <t>實作數量計算</t>
  </si>
  <si>
    <t>污水設施</t>
  </si>
  <si>
    <t>六人份環保署認證預鑄式ＲＣ污水處理槽</t>
  </si>
  <si>
    <t>逢甲 鼎昇 介順</t>
  </si>
  <si>
    <t>污水系統安裝含配管</t>
  </si>
  <si>
    <t>至污水池生態池及網室後方</t>
  </si>
  <si>
    <t>廁所竹編隔屏含門及簡易門鎖五金</t>
  </si>
  <si>
    <t>間</t>
  </si>
  <si>
    <t>預鑄陶粒水泥板300x60x5cm</t>
  </si>
  <si>
    <t>m2</t>
  </si>
  <si>
    <t>龍霆 萊特 詠昇</t>
  </si>
  <si>
    <t>不鏽鋼配電盤箱含漏電斷路器及管線及零星工料</t>
  </si>
  <si>
    <t>一</t>
    <phoneticPr fontId="26" type="noConversion"/>
  </si>
  <si>
    <t>二</t>
    <phoneticPr fontId="26" type="noConversion"/>
  </si>
  <si>
    <t>三</t>
    <phoneticPr fontId="26" type="noConversion"/>
  </si>
  <si>
    <r>
      <rPr>
        <sz val="13"/>
        <color indexed="8"/>
        <rFont val="細明體"/>
        <family val="3"/>
        <charset val="136"/>
      </rPr>
      <t>二</t>
    </r>
    <r>
      <rPr>
        <sz val="13"/>
        <color indexed="8"/>
        <rFont val="PingFang TC Regular"/>
      </rPr>
      <t>.1</t>
    </r>
    <phoneticPr fontId="26" type="noConversion"/>
  </si>
  <si>
    <r>
      <rPr>
        <sz val="13"/>
        <color indexed="8"/>
        <rFont val="細明體"/>
        <family val="3"/>
        <charset val="136"/>
      </rPr>
      <t>二</t>
    </r>
    <r>
      <rPr>
        <sz val="13"/>
        <color indexed="8"/>
        <rFont val="PingFang TC Regular"/>
      </rPr>
      <t>.2</t>
    </r>
    <phoneticPr fontId="26" type="noConversion"/>
  </si>
  <si>
    <r>
      <rPr>
        <sz val="13"/>
        <color indexed="8"/>
        <rFont val="細明體"/>
        <family val="3"/>
        <charset val="136"/>
      </rPr>
      <t>二</t>
    </r>
    <r>
      <rPr>
        <sz val="13"/>
        <color indexed="8"/>
        <rFont val="PingFang TC Regular"/>
      </rPr>
      <t>.3</t>
    </r>
    <phoneticPr fontId="26" type="noConversion"/>
  </si>
  <si>
    <t>2</t>
    <phoneticPr fontId="26" type="noConversion"/>
  </si>
  <si>
    <t>1</t>
    <phoneticPr fontId="26" type="noConversion"/>
  </si>
  <si>
    <t>2</t>
    <phoneticPr fontId="26" type="noConversion"/>
  </si>
  <si>
    <t>3</t>
    <phoneticPr fontId="26" type="noConversion"/>
  </si>
  <si>
    <r>
      <rPr>
        <sz val="13"/>
        <color theme="1"/>
        <rFont val="PingFang TC Regular"/>
      </rPr>
      <t>座</t>
    </r>
  </si>
  <si>
    <r>
      <t>3</t>
    </r>
    <r>
      <rPr>
        <sz val="13"/>
        <color theme="1"/>
        <rFont val="PingFang TC Regular"/>
      </rPr>
      <t>噸含不鏽鋼架高</t>
    </r>
    <r>
      <rPr>
        <sz val="13"/>
        <color theme="1"/>
        <rFont val="PingFang TC Regular"/>
        <family val="2"/>
      </rPr>
      <t>2.3m</t>
    </r>
    <r>
      <rPr>
        <sz val="13"/>
        <color theme="1"/>
        <rFont val="PingFang TC Regular"/>
      </rPr>
      <t>及基礎</t>
    </r>
  </si>
  <si>
    <t>PEP、象牌或同等級</t>
  </si>
  <si>
    <t>捲揚馬達：皆展 百盛、男輝或同等級</t>
  </si>
  <si>
    <t>報  價  單</t>
    <phoneticPr fontId="26" type="noConversion"/>
  </si>
  <si>
    <t>總金額：　　　　　　　　　　　　　　　　　　　　　　　　　　　　　　（大寫）</t>
    <phoneticPr fontId="2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</si>
</sst>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76" formatCode="&quot; &quot;* #,##0.00&quot; &quot;;&quot;-&quot;* #,##0.00&quot; &quot;;&quot; &quot;* &quot;-&quot;??&quot; &quot;"/>
    <numFmt numFmtId="177" formatCode="&quot; &quot;* #,##0.00&quot; &quot;;&quot;-&quot;* #,##0.00&quot; &quot;;&quot; &quot;* &quot;- &quot;"/>
    <numFmt numFmtId="178" formatCode="&quot; &quot;* #,##0&quot; &quot;;&quot;-&quot;* #,##0&quot; &quot;;&quot; &quot;* &quot;- &quot;"/>
    <numFmt numFmtId="179" formatCode="#,##0.00&quot; &quot;"/>
    <numFmt numFmtId="180" formatCode="#,##0&quot; &quot;"/>
  </numFmts>
  <fonts count="29">
    <font>
      <sz val="12"/>
      <color indexed="8"/>
      <name val="新細明體"/>
    </font>
    <font>
      <sz val="12"/>
      <color indexed="8"/>
      <name val="Times New Roman"/>
      <family val="1"/>
    </font>
    <font>
      <sz val="12"/>
      <color indexed="8"/>
      <name val="細明體"/>
      <family val="3"/>
      <charset val="136"/>
    </font>
    <font>
      <sz val="14"/>
      <color indexed="8"/>
      <name val="細明體"/>
      <family val="3"/>
      <charset val="136"/>
    </font>
    <font>
      <sz val="11"/>
      <color indexed="8"/>
      <name val="Helvetica Neue"/>
      <family val="1"/>
      <charset val="136"/>
    </font>
    <font>
      <sz val="18"/>
      <color indexed="8"/>
      <name val="細明體"/>
      <family val="3"/>
      <charset val="136"/>
    </font>
    <font>
      <sz val="16"/>
      <color indexed="8"/>
      <name val="細明體"/>
      <family val="3"/>
      <charset val="136"/>
    </font>
    <font>
      <sz val="14"/>
      <color indexed="8"/>
      <name val="PingFang TC Regular"/>
    </font>
    <font>
      <u/>
      <sz val="14"/>
      <color indexed="8"/>
      <name val="細明體"/>
      <family val="3"/>
      <charset val="136"/>
    </font>
    <font>
      <sz val="14"/>
      <color indexed="8"/>
      <name val="Times New Roman"/>
      <family val="1"/>
    </font>
    <font>
      <sz val="14"/>
      <color indexed="8"/>
      <name val="新細明體"/>
      <family val="1"/>
      <charset val="136"/>
    </font>
    <font>
      <sz val="16"/>
      <color indexed="8"/>
      <name val="新細明體"/>
      <family val="1"/>
      <charset val="136"/>
    </font>
    <font>
      <sz val="14"/>
      <color indexed="8"/>
      <name val="華康楷書體W3(P)"/>
      <family val="3"/>
      <charset val="136"/>
    </font>
    <font>
      <sz val="11"/>
      <color indexed="8"/>
      <name val="華康楷書體W3(P)"/>
      <family val="3"/>
      <charset val="136"/>
    </font>
    <font>
      <sz val="12"/>
      <color indexed="8"/>
      <name val="華康楷書體W3(P)"/>
      <family val="3"/>
      <charset val="136"/>
    </font>
    <font>
      <sz val="11"/>
      <color indexed="8"/>
      <name val="細明體"/>
      <family val="3"/>
      <charset val="136"/>
    </font>
    <font>
      <sz val="11"/>
      <color indexed="8"/>
      <name val="新細明體"/>
      <family val="1"/>
      <charset val="136"/>
    </font>
    <font>
      <b/>
      <sz val="11"/>
      <color indexed="8"/>
      <name val="新細明體"/>
      <family val="1"/>
      <charset val="136"/>
    </font>
    <font>
      <b/>
      <sz val="12"/>
      <color indexed="8"/>
      <name val="新細明體"/>
      <family val="1"/>
      <charset val="136"/>
    </font>
    <font>
      <b/>
      <sz val="12"/>
      <color indexed="8"/>
      <name val="華康楷書體W3(P)"/>
      <family val="3"/>
      <charset val="136"/>
    </font>
    <font>
      <b/>
      <sz val="12"/>
      <color indexed="8"/>
      <name val="細明體"/>
      <family val="3"/>
      <charset val="136"/>
    </font>
    <font>
      <b/>
      <sz val="11"/>
      <color indexed="8"/>
      <name val="細明體"/>
      <family val="3"/>
      <charset val="136"/>
    </font>
    <font>
      <sz val="13"/>
      <color indexed="8"/>
      <name val="細明體"/>
      <family val="3"/>
      <charset val="136"/>
    </font>
    <font>
      <sz val="13"/>
      <color indexed="8"/>
      <name val="PingFang TC Regular"/>
    </font>
    <font>
      <sz val="13"/>
      <color indexed="8"/>
      <name val="新細明體"/>
      <family val="1"/>
      <charset val="136"/>
    </font>
    <font>
      <sz val="13"/>
      <color indexed="8"/>
      <name val="華康楷書體W3(P)"/>
      <family val="3"/>
      <charset val="136"/>
    </font>
    <font>
      <sz val="9"/>
      <name val="細明體"/>
      <family val="3"/>
      <charset val="136"/>
    </font>
    <font>
      <sz val="13"/>
      <color theme="1"/>
      <name val="PingFang TC Regular"/>
    </font>
    <font>
      <sz val="13"/>
      <color theme="1"/>
      <name val="PingFang TC Regular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auto="1"/>
      </patternFill>
    </fill>
  </fills>
  <borders count="19">
    <border>
      <left/>
      <right/>
      <top/>
      <bottom/>
      <diagonal/>
    </border>
    <border>
      <left style="thin">
        <color indexed="10"/>
      </left>
      <right style="thin">
        <color indexed="10"/>
      </right>
      <top style="thin">
        <color indexed="10"/>
      </top>
      <bottom style="thin">
        <color indexed="10"/>
      </bottom>
      <diagonal/>
    </border>
    <border>
      <left style="thin">
        <color indexed="10"/>
      </left>
      <right style="thin">
        <color indexed="10"/>
      </right>
      <top style="thin">
        <color indexed="8"/>
      </top>
      <bottom style="thin">
        <color indexed="10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10"/>
      </right>
      <top style="thin">
        <color indexed="8"/>
      </top>
      <bottom style="medium">
        <color indexed="8"/>
      </bottom>
      <diagonal/>
    </border>
    <border>
      <left style="thin">
        <color indexed="10"/>
      </left>
      <right style="thin">
        <color indexed="10"/>
      </right>
      <top style="thin">
        <color indexed="8"/>
      </top>
      <bottom style="medium">
        <color indexed="8"/>
      </bottom>
      <diagonal/>
    </border>
    <border>
      <left style="thin">
        <color indexed="10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10"/>
      </left>
      <right style="thin">
        <color indexed="10"/>
      </right>
      <top style="medium">
        <color indexed="8"/>
      </top>
      <bottom style="thin">
        <color indexed="10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10"/>
      </bottom>
      <diagonal/>
    </border>
  </borders>
  <cellStyleXfs count="1">
    <xf numFmtId="0" fontId="0" fillId="0" borderId="0" applyNumberFormat="0" applyFill="0" applyBorder="0" applyProtection="0"/>
  </cellStyleXfs>
  <cellXfs count="149">
    <xf numFmtId="0" fontId="0" fillId="0" borderId="0" xfId="0" applyFont="1" applyAlignment="1"/>
    <xf numFmtId="0" fontId="0" fillId="0" borderId="0" xfId="0" applyNumberFormat="1" applyFont="1" applyAlignment="1"/>
    <xf numFmtId="49" fontId="3" fillId="2" borderId="4" xfId="0" applyNumberFormat="1" applyFont="1" applyFill="1" applyBorder="1" applyAlignment="1">
      <alignment horizontal="center" vertical="center"/>
    </xf>
    <xf numFmtId="49" fontId="7" fillId="2" borderId="5" xfId="0" applyNumberFormat="1" applyFont="1" applyFill="1" applyBorder="1" applyAlignment="1">
      <alignment horizontal="center" vertical="center"/>
    </xf>
    <xf numFmtId="49" fontId="3" fillId="2" borderId="5" xfId="0" applyNumberFormat="1" applyFont="1" applyFill="1" applyBorder="1" applyAlignment="1">
      <alignment horizontal="center" vertical="center"/>
    </xf>
    <xf numFmtId="49" fontId="3" fillId="2" borderId="6" xfId="0" applyNumberFormat="1" applyFont="1" applyFill="1" applyBorder="1" applyAlignment="1">
      <alignment horizontal="center" vertical="center"/>
    </xf>
    <xf numFmtId="49" fontId="3" fillId="2" borderId="7" xfId="0" applyNumberFormat="1" applyFont="1" applyFill="1" applyBorder="1" applyAlignment="1">
      <alignment horizontal="center" vertical="center"/>
    </xf>
    <xf numFmtId="49" fontId="3" fillId="2" borderId="8" xfId="0" applyNumberFormat="1" applyFont="1" applyFill="1" applyBorder="1" applyAlignment="1">
      <alignment horizontal="left" vertical="center" wrapText="1"/>
    </xf>
    <xf numFmtId="49" fontId="3" fillId="2" borderId="8" xfId="0" applyNumberFormat="1" applyFont="1" applyFill="1" applyBorder="1" applyAlignment="1">
      <alignment horizontal="center" vertical="center"/>
    </xf>
    <xf numFmtId="2" fontId="3" fillId="2" borderId="8" xfId="0" applyNumberFormat="1" applyFont="1" applyFill="1" applyBorder="1" applyAlignment="1">
      <alignment horizontal="center" vertical="center"/>
    </xf>
    <xf numFmtId="176" fontId="3" fillId="2" borderId="8" xfId="0" applyNumberFormat="1" applyFont="1" applyFill="1" applyBorder="1" applyAlignment="1">
      <alignment horizontal="right" vertical="center"/>
    </xf>
    <xf numFmtId="2" fontId="3" fillId="2" borderId="9" xfId="0" applyNumberFormat="1" applyFont="1" applyFill="1" applyBorder="1" applyAlignment="1">
      <alignment horizontal="center" vertical="center"/>
    </xf>
    <xf numFmtId="1" fontId="3" fillId="2" borderId="7" xfId="0" applyNumberFormat="1" applyFont="1" applyFill="1" applyBorder="1" applyAlignment="1">
      <alignment horizontal="center" vertical="center"/>
    </xf>
    <xf numFmtId="49" fontId="3" fillId="2" borderId="8" xfId="0" applyNumberFormat="1" applyFont="1" applyFill="1" applyBorder="1" applyAlignment="1">
      <alignment horizontal="right" vertical="center"/>
    </xf>
    <xf numFmtId="0" fontId="3" fillId="2" borderId="8" xfId="0" applyFont="1" applyFill="1" applyBorder="1" applyAlignment="1">
      <alignment horizontal="center" vertical="center"/>
    </xf>
    <xf numFmtId="1" fontId="3" fillId="2" borderId="4" xfId="0" applyNumberFormat="1" applyFont="1" applyFill="1" applyBorder="1" applyAlignment="1">
      <alignment horizontal="center" vertical="center"/>
    </xf>
    <xf numFmtId="49" fontId="3" fillId="2" borderId="8" xfId="0" applyNumberFormat="1" applyFont="1" applyFill="1" applyBorder="1" applyAlignment="1">
      <alignment horizontal="left" vertical="center"/>
    </xf>
    <xf numFmtId="2" fontId="2" fillId="2" borderId="8" xfId="0" applyNumberFormat="1" applyFont="1" applyFill="1" applyBorder="1" applyAlignment="1">
      <alignment horizontal="center" vertical="center"/>
    </xf>
    <xf numFmtId="0" fontId="0" fillId="0" borderId="0" xfId="0" applyNumberFormat="1" applyFont="1" applyAlignment="1"/>
    <xf numFmtId="177" fontId="3" fillId="2" borderId="8" xfId="0" applyNumberFormat="1" applyFont="1" applyFill="1" applyBorder="1" applyAlignment="1">
      <alignment horizontal="left" vertical="center"/>
    </xf>
    <xf numFmtId="178" fontId="3" fillId="2" borderId="8" xfId="0" applyNumberFormat="1" applyFont="1" applyFill="1" applyBorder="1" applyAlignment="1">
      <alignment horizontal="left" vertical="center"/>
    </xf>
    <xf numFmtId="0" fontId="3" fillId="0" borderId="8" xfId="0" applyFont="1" applyBorder="1" applyAlignment="1"/>
    <xf numFmtId="49" fontId="10" fillId="2" borderId="8" xfId="0" applyNumberFormat="1" applyFont="1" applyFill="1" applyBorder="1" applyAlignment="1">
      <alignment vertical="center"/>
    </xf>
    <xf numFmtId="3" fontId="3" fillId="2" borderId="8" xfId="0" applyNumberFormat="1" applyFont="1" applyFill="1" applyBorder="1" applyAlignment="1">
      <alignment horizontal="right" vertical="center"/>
    </xf>
    <xf numFmtId="0" fontId="10" fillId="2" borderId="8" xfId="0" applyFont="1" applyFill="1" applyBorder="1" applyAlignment="1">
      <alignment vertical="center"/>
    </xf>
    <xf numFmtId="0" fontId="12" fillId="2" borderId="8" xfId="0" applyFont="1" applyFill="1" applyBorder="1" applyAlignment="1">
      <alignment vertical="center"/>
    </xf>
    <xf numFmtId="49" fontId="12" fillId="2" borderId="8" xfId="0" applyNumberFormat="1" applyFont="1" applyFill="1" applyBorder="1" applyAlignment="1">
      <alignment vertical="center"/>
    </xf>
    <xf numFmtId="178" fontId="3" fillId="0" borderId="8" xfId="0" applyNumberFormat="1" applyFont="1" applyBorder="1" applyAlignment="1">
      <alignment vertical="center"/>
    </xf>
    <xf numFmtId="0" fontId="3" fillId="0" borderId="8" xfId="0" applyFont="1" applyBorder="1" applyAlignment="1">
      <alignment horizontal="center"/>
    </xf>
    <xf numFmtId="2" fontId="3" fillId="0" borderId="8" xfId="0" applyNumberFormat="1" applyFont="1" applyBorder="1" applyAlignment="1"/>
    <xf numFmtId="2" fontId="3" fillId="0" borderId="8" xfId="0" applyNumberFormat="1" applyFont="1" applyBorder="1" applyAlignment="1">
      <alignment horizontal="center"/>
    </xf>
    <xf numFmtId="2" fontId="3" fillId="0" borderId="8" xfId="0" applyNumberFormat="1" applyFont="1" applyBorder="1" applyAlignment="1">
      <alignment horizontal="right"/>
    </xf>
    <xf numFmtId="0" fontId="3" fillId="2" borderId="8" xfId="0" applyFont="1" applyFill="1" applyBorder="1" applyAlignment="1">
      <alignment horizontal="right" vertical="center"/>
    </xf>
    <xf numFmtId="177" fontId="3" fillId="2" borderId="8" xfId="0" applyNumberFormat="1" applyFont="1" applyFill="1" applyBorder="1" applyAlignment="1">
      <alignment horizontal="right" vertical="center"/>
    </xf>
    <xf numFmtId="49" fontId="13" fillId="2" borderId="8" xfId="0" applyNumberFormat="1" applyFont="1" applyFill="1" applyBorder="1" applyAlignment="1">
      <alignment horizontal="center" vertical="center"/>
    </xf>
    <xf numFmtId="49" fontId="13" fillId="2" borderId="8" xfId="0" applyNumberFormat="1" applyFont="1" applyFill="1" applyBorder="1" applyAlignment="1">
      <alignment horizontal="left" vertical="center"/>
    </xf>
    <xf numFmtId="179" fontId="0" fillId="2" borderId="8" xfId="0" applyNumberFormat="1" applyFont="1" applyFill="1" applyBorder="1" applyAlignment="1">
      <alignment horizontal="center" vertical="center"/>
    </xf>
    <xf numFmtId="180" fontId="14" fillId="2" borderId="8" xfId="0" applyNumberFormat="1" applyFont="1" applyFill="1" applyBorder="1" applyAlignment="1">
      <alignment vertical="center"/>
    </xf>
    <xf numFmtId="176" fontId="2" fillId="2" borderId="8" xfId="0" applyNumberFormat="1" applyFont="1" applyFill="1" applyBorder="1" applyAlignment="1">
      <alignment horizontal="right" vertical="center"/>
    </xf>
    <xf numFmtId="49" fontId="16" fillId="2" borderId="8" xfId="0" applyNumberFormat="1" applyFont="1" applyFill="1" applyBorder="1" applyAlignment="1">
      <alignment vertical="center"/>
    </xf>
    <xf numFmtId="49" fontId="0" fillId="2" borderId="8" xfId="0" applyNumberFormat="1" applyFont="1" applyFill="1" applyBorder="1" applyAlignment="1">
      <alignment horizontal="center" vertical="center"/>
    </xf>
    <xf numFmtId="3" fontId="2" fillId="2" borderId="8" xfId="0" applyNumberFormat="1" applyFont="1" applyFill="1" applyBorder="1" applyAlignment="1">
      <alignment horizontal="right" vertical="center"/>
    </xf>
    <xf numFmtId="3" fontId="14" fillId="2" borderId="8" xfId="0" applyNumberFormat="1" applyFont="1" applyFill="1" applyBorder="1" applyAlignment="1">
      <alignment vertical="center"/>
    </xf>
    <xf numFmtId="179" fontId="0" fillId="2" borderId="8" xfId="0" applyNumberFormat="1" applyFont="1" applyFill="1" applyBorder="1" applyAlignment="1">
      <alignment vertical="center"/>
    </xf>
    <xf numFmtId="0" fontId="15" fillId="0" borderId="8" xfId="0" applyFont="1" applyBorder="1" applyAlignment="1">
      <alignment horizontal="center" vertical="center"/>
    </xf>
    <xf numFmtId="0" fontId="16" fillId="2" borderId="8" xfId="0" applyFont="1" applyFill="1" applyBorder="1" applyAlignment="1">
      <alignment vertical="center"/>
    </xf>
    <xf numFmtId="0" fontId="2" fillId="0" borderId="8" xfId="0" applyFont="1" applyBorder="1" applyAlignment="1"/>
    <xf numFmtId="3" fontId="2" fillId="0" borderId="8" xfId="0" applyNumberFormat="1" applyFont="1" applyBorder="1" applyAlignment="1"/>
    <xf numFmtId="0" fontId="0" fillId="0" borderId="0" xfId="0" applyNumberFormat="1" applyFont="1" applyAlignment="1"/>
    <xf numFmtId="0" fontId="17" fillId="2" borderId="8" xfId="0" applyNumberFormat="1" applyFont="1" applyFill="1" applyBorder="1" applyAlignment="1">
      <alignment horizontal="center" vertical="center"/>
    </xf>
    <xf numFmtId="49" fontId="17" fillId="2" borderId="8" xfId="0" applyNumberFormat="1" applyFont="1" applyFill="1" applyBorder="1" applyAlignment="1">
      <alignment vertical="center"/>
    </xf>
    <xf numFmtId="49" fontId="18" fillId="2" borderId="8" xfId="0" applyNumberFormat="1" applyFont="1" applyFill="1" applyBorder="1" applyAlignment="1">
      <alignment horizontal="center" vertical="center"/>
    </xf>
    <xf numFmtId="3" fontId="19" fillId="2" borderId="8" xfId="0" applyNumberFormat="1" applyFont="1" applyFill="1" applyBorder="1" applyAlignment="1">
      <alignment vertical="center"/>
    </xf>
    <xf numFmtId="3" fontId="20" fillId="2" borderId="8" xfId="0" applyNumberFormat="1" applyFont="1" applyFill="1" applyBorder="1" applyAlignment="1">
      <alignment horizontal="right" vertical="center"/>
    </xf>
    <xf numFmtId="179" fontId="18" fillId="2" borderId="8" xfId="0" applyNumberFormat="1" applyFont="1" applyFill="1" applyBorder="1" applyAlignment="1">
      <alignment vertical="center"/>
    </xf>
    <xf numFmtId="0" fontId="16" fillId="2" borderId="8" xfId="0" applyNumberFormat="1" applyFont="1" applyFill="1" applyBorder="1" applyAlignment="1">
      <alignment horizontal="right" vertical="center"/>
    </xf>
    <xf numFmtId="49" fontId="0" fillId="2" borderId="8" xfId="0" applyNumberFormat="1" applyFont="1" applyFill="1" applyBorder="1" applyAlignment="1">
      <alignment vertical="center"/>
    </xf>
    <xf numFmtId="49" fontId="16" fillId="2" borderId="8" xfId="0" applyNumberFormat="1" applyFont="1" applyFill="1" applyBorder="1" applyAlignment="1">
      <alignment vertical="center" wrapText="1"/>
    </xf>
    <xf numFmtId="49" fontId="16" fillId="0" borderId="8" xfId="0" applyNumberFormat="1" applyFont="1" applyBorder="1" applyAlignment="1"/>
    <xf numFmtId="0" fontId="0" fillId="2" borderId="8" xfId="0" applyFont="1" applyFill="1" applyBorder="1" applyAlignment="1">
      <alignment vertical="center"/>
    </xf>
    <xf numFmtId="0" fontId="21" fillId="0" borderId="8" xfId="0" applyNumberFormat="1" applyFont="1" applyBorder="1" applyAlignment="1">
      <alignment horizontal="center" vertical="center"/>
    </xf>
    <xf numFmtId="3" fontId="20" fillId="0" borderId="8" xfId="0" applyNumberFormat="1" applyFont="1" applyBorder="1" applyAlignment="1"/>
    <xf numFmtId="0" fontId="20" fillId="0" borderId="8" xfId="0" applyFont="1" applyBorder="1" applyAlignment="1"/>
    <xf numFmtId="0" fontId="15" fillId="0" borderId="8" xfId="0" applyNumberFormat="1" applyFont="1" applyBorder="1" applyAlignment="1">
      <alignment horizontal="right" vertical="center"/>
    </xf>
    <xf numFmtId="49" fontId="2" fillId="0" borderId="8" xfId="0" applyNumberFormat="1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1" fillId="0" borderId="0" xfId="0" applyNumberFormat="1" applyFont="1" applyAlignment="1"/>
    <xf numFmtId="49" fontId="22" fillId="2" borderId="8" xfId="0" applyNumberFormat="1" applyFont="1" applyFill="1" applyBorder="1" applyAlignment="1">
      <alignment horizontal="center" vertical="center"/>
    </xf>
    <xf numFmtId="49" fontId="23" fillId="0" borderId="8" xfId="0" applyNumberFormat="1" applyFont="1" applyBorder="1" applyAlignment="1">
      <alignment horizontal="center" vertical="center"/>
    </xf>
    <xf numFmtId="49" fontId="23" fillId="0" borderId="8" xfId="0" applyNumberFormat="1" applyFont="1" applyBorder="1" applyAlignment="1">
      <alignment horizontal="left" vertical="center"/>
    </xf>
    <xf numFmtId="0" fontId="23" fillId="0" borderId="8" xfId="0" applyFont="1" applyBorder="1" applyAlignment="1">
      <alignment horizontal="center" vertical="center"/>
    </xf>
    <xf numFmtId="1" fontId="23" fillId="0" borderId="8" xfId="0" applyNumberFormat="1" applyFont="1" applyBorder="1" applyAlignment="1">
      <alignment horizontal="center" vertical="center"/>
    </xf>
    <xf numFmtId="3" fontId="23" fillId="0" borderId="8" xfId="0" applyNumberFormat="1" applyFont="1" applyBorder="1" applyAlignment="1">
      <alignment horizontal="center" vertical="center"/>
    </xf>
    <xf numFmtId="3" fontId="23" fillId="2" borderId="8" xfId="0" applyNumberFormat="1" applyFont="1" applyFill="1" applyBorder="1" applyAlignment="1">
      <alignment horizontal="center" vertical="center" wrapText="1"/>
    </xf>
    <xf numFmtId="0" fontId="23" fillId="0" borderId="8" xfId="0" applyFont="1" applyBorder="1" applyAlignment="1">
      <alignment horizontal="left" vertical="center"/>
    </xf>
    <xf numFmtId="49" fontId="23" fillId="2" borderId="8" xfId="0" applyNumberFormat="1" applyFont="1" applyFill="1" applyBorder="1" applyAlignment="1">
      <alignment horizontal="left" vertical="center" wrapText="1"/>
    </xf>
    <xf numFmtId="0" fontId="23" fillId="0" borderId="8" xfId="0" applyNumberFormat="1" applyFont="1" applyBorder="1" applyAlignment="1">
      <alignment horizontal="center" vertical="center"/>
    </xf>
    <xf numFmtId="0" fontId="23" fillId="2" borderId="8" xfId="0" applyFont="1" applyFill="1" applyBorder="1" applyAlignment="1">
      <alignment horizontal="center" vertical="center" wrapText="1"/>
    </xf>
    <xf numFmtId="0" fontId="23" fillId="2" borderId="8" xfId="0" applyFont="1" applyFill="1" applyBorder="1" applyAlignment="1">
      <alignment horizontal="left" vertical="center" wrapText="1"/>
    </xf>
    <xf numFmtId="0" fontId="0" fillId="0" borderId="0" xfId="0" applyNumberFormat="1" applyFont="1" applyAlignment="1"/>
    <xf numFmtId="49" fontId="25" fillId="2" borderId="8" xfId="0" applyNumberFormat="1" applyFont="1" applyFill="1" applyBorder="1" applyAlignment="1">
      <alignment horizontal="center" vertical="center"/>
    </xf>
    <xf numFmtId="49" fontId="25" fillId="2" borderId="8" xfId="0" applyNumberFormat="1" applyFont="1" applyFill="1" applyBorder="1" applyAlignment="1">
      <alignment horizontal="left" vertical="center"/>
    </xf>
    <xf numFmtId="179" fontId="24" fillId="2" borderId="8" xfId="0" applyNumberFormat="1" applyFont="1" applyFill="1" applyBorder="1" applyAlignment="1">
      <alignment horizontal="center" vertical="center"/>
    </xf>
    <xf numFmtId="180" fontId="25" fillId="2" borderId="8" xfId="0" applyNumberFormat="1" applyFont="1" applyFill="1" applyBorder="1" applyAlignment="1">
      <alignment vertical="center"/>
    </xf>
    <xf numFmtId="176" fontId="22" fillId="2" borderId="8" xfId="0" applyNumberFormat="1" applyFont="1" applyFill="1" applyBorder="1" applyAlignment="1">
      <alignment horizontal="right" vertical="center"/>
    </xf>
    <xf numFmtId="2" fontId="22" fillId="2" borderId="8" xfId="0" applyNumberFormat="1" applyFont="1" applyFill="1" applyBorder="1" applyAlignment="1">
      <alignment horizontal="center" vertical="center"/>
    </xf>
    <xf numFmtId="0" fontId="24" fillId="2" borderId="8" xfId="0" applyNumberFormat="1" applyFont="1" applyFill="1" applyBorder="1" applyAlignment="1">
      <alignment horizontal="center" vertical="center"/>
    </xf>
    <xf numFmtId="49" fontId="24" fillId="2" borderId="8" xfId="0" applyNumberFormat="1" applyFont="1" applyFill="1" applyBorder="1" applyAlignment="1">
      <alignment vertical="center"/>
    </xf>
    <xf numFmtId="49" fontId="24" fillId="2" borderId="8" xfId="0" applyNumberFormat="1" applyFont="1" applyFill="1" applyBorder="1" applyAlignment="1">
      <alignment horizontal="center" vertical="center"/>
    </xf>
    <xf numFmtId="3" fontId="25" fillId="2" borderId="8" xfId="0" applyNumberFormat="1" applyFont="1" applyFill="1" applyBorder="1" applyAlignment="1">
      <alignment vertical="center"/>
    </xf>
    <xf numFmtId="3" fontId="22" fillId="2" borderId="8" xfId="0" applyNumberFormat="1" applyFont="1" applyFill="1" applyBorder="1" applyAlignment="1">
      <alignment horizontal="right" vertical="center"/>
    </xf>
    <xf numFmtId="0" fontId="24" fillId="2" borderId="8" xfId="0" applyFont="1" applyFill="1" applyBorder="1" applyAlignment="1">
      <alignment vertical="center" wrapText="1"/>
    </xf>
    <xf numFmtId="49" fontId="24" fillId="2" borderId="8" xfId="0" applyNumberFormat="1" applyFont="1" applyFill="1" applyBorder="1" applyAlignment="1">
      <alignment vertical="center" wrapText="1"/>
    </xf>
    <xf numFmtId="0" fontId="22" fillId="0" borderId="8" xfId="0" applyNumberFormat="1" applyFont="1" applyBorder="1" applyAlignment="1">
      <alignment horizontal="center" vertical="center"/>
    </xf>
    <xf numFmtId="49" fontId="22" fillId="0" borderId="8" xfId="0" applyNumberFormat="1" applyFont="1" applyBorder="1" applyAlignment="1"/>
    <xf numFmtId="3" fontId="22" fillId="0" borderId="8" xfId="0" applyNumberFormat="1" applyFont="1" applyBorder="1" applyAlignment="1"/>
    <xf numFmtId="0" fontId="22" fillId="0" borderId="8" xfId="0" applyFont="1" applyBorder="1" applyAlignment="1"/>
    <xf numFmtId="0" fontId="22" fillId="0" borderId="8" xfId="0" applyFont="1" applyBorder="1" applyAlignment="1">
      <alignment horizontal="center" vertical="center"/>
    </xf>
    <xf numFmtId="0" fontId="24" fillId="2" borderId="8" xfId="0" applyFont="1" applyFill="1" applyBorder="1" applyAlignment="1">
      <alignment vertical="center"/>
    </xf>
    <xf numFmtId="49" fontId="27" fillId="2" borderId="8" xfId="0" applyNumberFormat="1" applyFont="1" applyFill="1" applyBorder="1" applyAlignment="1">
      <alignment horizontal="left" vertical="center" wrapText="1"/>
    </xf>
    <xf numFmtId="49" fontId="28" fillId="0" borderId="8" xfId="0" applyNumberFormat="1" applyFont="1" applyBorder="1" applyAlignment="1">
      <alignment horizontal="center" vertical="center"/>
    </xf>
    <xf numFmtId="0" fontId="28" fillId="0" borderId="8" xfId="0" applyNumberFormat="1" applyFont="1" applyBorder="1" applyAlignment="1">
      <alignment horizontal="center" vertical="center"/>
    </xf>
    <xf numFmtId="3" fontId="28" fillId="0" borderId="8" xfId="0" applyNumberFormat="1" applyFont="1" applyBorder="1" applyAlignment="1">
      <alignment horizontal="center" vertical="center"/>
    </xf>
    <xf numFmtId="3" fontId="28" fillId="2" borderId="8" xfId="0" applyNumberFormat="1" applyFont="1" applyFill="1" applyBorder="1" applyAlignment="1">
      <alignment horizontal="center" vertical="center" wrapText="1"/>
    </xf>
    <xf numFmtId="49" fontId="28" fillId="0" borderId="8" xfId="0" applyNumberFormat="1" applyFont="1" applyBorder="1" applyAlignment="1">
      <alignment horizontal="left" vertical="center"/>
    </xf>
    <xf numFmtId="49" fontId="3" fillId="2" borderId="1" xfId="0" applyNumberFormat="1" applyFont="1" applyFill="1" applyBorder="1" applyAlignment="1">
      <alignment horizontal="center"/>
    </xf>
    <xf numFmtId="0" fontId="6" fillId="2" borderId="1" xfId="0" applyFont="1" applyFill="1" applyBorder="1" applyAlignment="1">
      <alignment horizontal="center"/>
    </xf>
    <xf numFmtId="49" fontId="3" fillId="2" borderId="3" xfId="0" applyNumberFormat="1" applyFont="1" applyFill="1" applyBorder="1" applyAlignment="1">
      <alignment vertical="center"/>
    </xf>
    <xf numFmtId="0" fontId="3" fillId="2" borderId="3" xfId="0" applyFont="1" applyFill="1" applyBorder="1" applyAlignment="1">
      <alignment vertical="center"/>
    </xf>
    <xf numFmtId="49" fontId="3" fillId="2" borderId="1" xfId="0" applyNumberFormat="1" applyFont="1" applyFill="1" applyBorder="1" applyAlignment="1">
      <alignment horizontal="left" vertical="center"/>
    </xf>
    <xf numFmtId="0" fontId="3" fillId="2" borderId="1" xfId="0" applyFont="1" applyFill="1" applyBorder="1" applyAlignment="1">
      <alignment horizontal="left" vertical="center"/>
    </xf>
    <xf numFmtId="1" fontId="6" fillId="2" borderId="1" xfId="0" applyNumberFormat="1" applyFont="1" applyFill="1" applyBorder="1" applyAlignment="1">
      <alignment horizontal="left" vertical="center"/>
    </xf>
    <xf numFmtId="1" fontId="6" fillId="2" borderId="17" xfId="0" applyNumberFormat="1" applyFont="1" applyFill="1" applyBorder="1" applyAlignment="1">
      <alignment horizontal="left" vertical="center"/>
    </xf>
    <xf numFmtId="0" fontId="5" fillId="2" borderId="1" xfId="0" applyFont="1" applyFill="1" applyBorder="1" applyAlignment="1">
      <alignment horizontal="center"/>
    </xf>
    <xf numFmtId="0" fontId="5" fillId="2" borderId="2" xfId="0" applyFont="1" applyFill="1" applyBorder="1" applyAlignment="1">
      <alignment horizontal="center"/>
    </xf>
    <xf numFmtId="49" fontId="3" fillId="2" borderId="5" xfId="0" applyNumberFormat="1" applyFont="1" applyFill="1" applyBorder="1" applyAlignment="1">
      <alignment horizontal="center" vertical="center"/>
    </xf>
    <xf numFmtId="2" fontId="3" fillId="2" borderId="5" xfId="0" applyNumberFormat="1" applyFont="1" applyFill="1" applyBorder="1" applyAlignment="1">
      <alignment horizontal="center" vertical="center"/>
    </xf>
    <xf numFmtId="49" fontId="3" fillId="2" borderId="13" xfId="0" applyNumberFormat="1" applyFont="1" applyFill="1" applyBorder="1" applyAlignment="1">
      <alignment horizontal="left" vertical="center"/>
    </xf>
    <xf numFmtId="2" fontId="6" fillId="2" borderId="14" xfId="0" applyNumberFormat="1" applyFont="1" applyFill="1" applyBorder="1" applyAlignment="1">
      <alignment horizontal="left" vertical="center"/>
    </xf>
    <xf numFmtId="2" fontId="6" fillId="2" borderId="15" xfId="0" applyNumberFormat="1" applyFont="1" applyFill="1" applyBorder="1" applyAlignment="1">
      <alignment horizontal="left" vertical="center"/>
    </xf>
    <xf numFmtId="2" fontId="3" fillId="2" borderId="8" xfId="0" applyNumberFormat="1" applyFont="1" applyFill="1" applyBorder="1" applyAlignment="1">
      <alignment horizontal="center" vertical="center"/>
    </xf>
    <xf numFmtId="2" fontId="2" fillId="2" borderId="8" xfId="0" applyNumberFormat="1" applyFont="1" applyFill="1" applyBorder="1" applyAlignment="1">
      <alignment horizontal="center" vertical="center"/>
    </xf>
    <xf numFmtId="49" fontId="3" fillId="2" borderId="10" xfId="0" applyNumberFormat="1" applyFont="1" applyFill="1" applyBorder="1" applyAlignment="1">
      <alignment vertical="center"/>
    </xf>
    <xf numFmtId="0" fontId="6" fillId="2" borderId="11" xfId="0" applyFont="1" applyFill="1" applyBorder="1" applyAlignment="1">
      <alignment vertical="center"/>
    </xf>
    <xf numFmtId="0" fontId="6" fillId="2" borderId="12" xfId="0" applyFont="1" applyFill="1" applyBorder="1" applyAlignment="1">
      <alignment vertical="center"/>
    </xf>
    <xf numFmtId="49" fontId="3" fillId="2" borderId="16" xfId="0" applyNumberFormat="1" applyFont="1" applyFill="1" applyBorder="1" applyAlignment="1">
      <alignment horizontal="left" vertical="center"/>
    </xf>
    <xf numFmtId="0" fontId="3" fillId="2" borderId="16" xfId="0" applyFont="1" applyFill="1" applyBorder="1" applyAlignment="1">
      <alignment horizontal="left" vertical="center"/>
    </xf>
    <xf numFmtId="49" fontId="7" fillId="2" borderId="1" xfId="0" applyNumberFormat="1" applyFont="1" applyFill="1" applyBorder="1" applyAlignment="1">
      <alignment horizontal="left" vertical="center"/>
    </xf>
    <xf numFmtId="0" fontId="9" fillId="2" borderId="1" xfId="0" applyFont="1" applyFill="1" applyBorder="1" applyAlignment="1">
      <alignment horizontal="left" vertical="center"/>
    </xf>
    <xf numFmtId="49" fontId="10" fillId="2" borderId="1" xfId="0" applyNumberFormat="1" applyFont="1" applyFill="1" applyBorder="1" applyAlignment="1">
      <alignment horizontal="left" vertical="center"/>
    </xf>
    <xf numFmtId="0" fontId="11" fillId="2" borderId="1" xfId="0" applyFont="1" applyFill="1" applyBorder="1" applyAlignment="1">
      <alignment horizontal="left" vertical="center"/>
    </xf>
    <xf numFmtId="0" fontId="3" fillId="2" borderId="8" xfId="0" applyFont="1" applyFill="1" applyBorder="1" applyAlignment="1">
      <alignment horizontal="center" vertical="center"/>
    </xf>
    <xf numFmtId="0" fontId="0" fillId="2" borderId="8" xfId="0" applyFont="1" applyFill="1" applyBorder="1" applyAlignment="1"/>
    <xf numFmtId="0" fontId="0" fillId="2" borderId="9" xfId="0" applyFont="1" applyFill="1" applyBorder="1" applyAlignment="1"/>
    <xf numFmtId="49" fontId="3" fillId="2" borderId="8" xfId="0" applyNumberFormat="1" applyFont="1" applyFill="1" applyBorder="1" applyAlignment="1">
      <alignment horizontal="left" vertical="center"/>
    </xf>
    <xf numFmtId="0" fontId="6" fillId="2" borderId="8" xfId="0" applyFont="1" applyFill="1" applyBorder="1" applyAlignment="1">
      <alignment horizontal="left" vertical="center"/>
    </xf>
    <xf numFmtId="49" fontId="3" fillId="2" borderId="1" xfId="0" applyNumberFormat="1" applyFont="1" applyFill="1" applyBorder="1" applyAlignment="1">
      <alignment vertical="center"/>
    </xf>
    <xf numFmtId="0" fontId="3" fillId="2" borderId="1" xfId="0" applyFont="1" applyFill="1" applyBorder="1" applyAlignment="1">
      <alignment vertical="center"/>
    </xf>
    <xf numFmtId="49" fontId="3" fillId="2" borderId="17" xfId="0" applyNumberFormat="1" applyFont="1" applyFill="1" applyBorder="1" applyAlignment="1">
      <alignment vertical="center"/>
    </xf>
    <xf numFmtId="0" fontId="3" fillId="2" borderId="17" xfId="0" applyFont="1" applyFill="1" applyBorder="1" applyAlignment="1">
      <alignment vertical="center"/>
    </xf>
    <xf numFmtId="49" fontId="3" fillId="0" borderId="1" xfId="0" applyNumberFormat="1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49" fontId="10" fillId="2" borderId="8" xfId="0" applyNumberFormat="1" applyFont="1" applyFill="1" applyBorder="1" applyAlignment="1">
      <alignment horizontal="right" vertical="center"/>
    </xf>
    <xf numFmtId="0" fontId="0" fillId="0" borderId="8" xfId="0" applyFont="1" applyBorder="1" applyAlignment="1"/>
    <xf numFmtId="49" fontId="3" fillId="2" borderId="8" xfId="0" applyNumberFormat="1" applyFont="1" applyFill="1" applyBorder="1" applyAlignment="1">
      <alignment horizontal="right" vertical="center" wrapText="1"/>
    </xf>
    <xf numFmtId="49" fontId="3" fillId="0" borderId="8" xfId="0" applyNumberFormat="1" applyFont="1" applyBorder="1" applyAlignment="1">
      <alignment horizontal="right" vertical="center"/>
    </xf>
    <xf numFmtId="49" fontId="0" fillId="0" borderId="8" xfId="0" applyNumberFormat="1" applyFont="1" applyBorder="1" applyAlignment="1">
      <alignment horizontal="left" vertical="top" wrapText="1"/>
    </xf>
    <xf numFmtId="0" fontId="0" fillId="0" borderId="18" xfId="0" applyFont="1" applyBorder="1" applyAlignment="1"/>
  </cellXfs>
  <cellStyles count="1">
    <cellStyle name="一般" xfId="0" builtinId="0"/>
  </cellStyles>
  <dxfs count="0"/>
  <tableStyles count="0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FFFFFF"/>
      <rgbColor rgb="FFAAAAAA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佈景主題">
  <a:themeElements>
    <a:clrScheme name="Office 佈景主題">
      <a:dk1>
        <a:srgbClr val="000000"/>
      </a:dk1>
      <a:lt1>
        <a:srgbClr val="FFFFFF"/>
      </a:lt1>
      <a:dk2>
        <a:srgbClr val="A7A7A7"/>
      </a:dk2>
      <a:lt2>
        <a:srgbClr val="535353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000FF"/>
      </a:hlink>
      <a:folHlink>
        <a:srgbClr val="FF00FF"/>
      </a:folHlink>
    </a:clrScheme>
    <a:fontScheme name="Office 佈景主題">
      <a:majorFont>
        <a:latin typeface="Helvetica Neue"/>
        <a:ea typeface="Helvetica Neue"/>
        <a:cs typeface="Helvetica Neue"/>
      </a:majorFont>
      <a:minorFont>
        <a:latin typeface="Helvetica Neue"/>
        <a:ea typeface="Helvetica Neue"/>
        <a:cs typeface="Helvetica Neue"/>
      </a:minorFont>
    </a:fontScheme>
    <a:fmtScheme name="Office 佈景主題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FFFFFF"/>
        </a:solidFill>
        <a:ln w="12700" cap="flat">
          <a:solidFill>
            <a:schemeClr val="accent1"/>
          </a:solidFill>
          <a:prstDash val="solid"/>
          <a:miter lim="800000"/>
        </a:ln>
        <a:effectLst/>
        <a:sp3d/>
      </a:spPr>
      <a:bodyPr rot="0" spcFirstLastPara="1" vertOverflow="overflow" horzOverflow="overflow" vert="horz" wrap="square" lIns="45719" tIns="45719" rIns="45719" bIns="45719" numCol="1" spcCol="38100" rtlCol="0" anchor="t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Calibri"/>
            <a:ea typeface="Calibri"/>
            <a:cs typeface="Calibri"/>
            <a:sym typeface="Calibri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spDef>
    <a:lnDef>
      <a:spPr>
        <a:noFill/>
        <a:ln w="12700" cap="flat">
          <a:solidFill>
            <a:schemeClr val="accent1"/>
          </a:solidFill>
          <a:prstDash val="solid"/>
          <a:miter lim="800000"/>
        </a:ln>
        <a:effectLst/>
        <a:sp3d/>
      </a:spPr>
      <a:bodyPr rot="0" spcFirstLastPara="1" vertOverflow="overflow" horzOverflow="overflow" vert="horz" wrap="square" lIns="91439" tIns="45719" rIns="91439" bIns="45719" numCol="1" spcCol="38100" rtlCol="0" anchor="t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lnDef>
    <a:tx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45719" tIns="45719" rIns="45719" bIns="45719" numCol="1" spcCol="38100" rtlCol="0" anchor="t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Calibri"/>
            <a:ea typeface="Calibri"/>
            <a:cs typeface="Calibri"/>
            <a:sym typeface="Calibri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G23"/>
  <sheetViews>
    <sheetView showGridLines="0" topLeftCell="A4" workbookViewId="0">
      <selection activeCell="K12" sqref="K12"/>
    </sheetView>
  </sheetViews>
  <sheetFormatPr defaultColWidth="8.88671875" defaultRowHeight="16.2" customHeight="1"/>
  <cols>
    <col min="1" max="1" width="6" style="1" customWidth="1"/>
    <col min="2" max="2" width="29" style="1" customWidth="1"/>
    <col min="3" max="3" width="7" style="1" customWidth="1"/>
    <col min="4" max="4" width="9.109375" style="1" customWidth="1"/>
    <col min="5" max="5" width="12.33203125" style="1" customWidth="1"/>
    <col min="6" max="6" width="14.33203125" style="1" customWidth="1"/>
    <col min="7" max="7" width="20.88671875" style="1" customWidth="1"/>
    <col min="8" max="8" width="8.88671875" style="1" customWidth="1"/>
    <col min="9" max="16384" width="8.88671875" style="1"/>
  </cols>
  <sheetData>
    <row r="1" spans="1:7" ht="24" customHeight="1">
      <c r="A1" s="105" t="s">
        <v>0</v>
      </c>
      <c r="B1" s="113"/>
      <c r="C1" s="114"/>
      <c r="D1" s="114"/>
      <c r="E1" s="114"/>
      <c r="F1" s="113"/>
      <c r="G1" s="113"/>
    </row>
    <row r="2" spans="1:7" ht="24" customHeight="1">
      <c r="A2" s="105" t="s">
        <v>1</v>
      </c>
      <c r="B2" s="106"/>
      <c r="C2" s="106"/>
      <c r="D2" s="106"/>
      <c r="E2" s="106"/>
      <c r="F2" s="106"/>
      <c r="G2" s="106"/>
    </row>
    <row r="3" spans="1:7" ht="24.9" customHeight="1">
      <c r="A3" s="109" t="s">
        <v>2</v>
      </c>
      <c r="B3" s="110"/>
      <c r="C3" s="110"/>
      <c r="D3" s="110"/>
      <c r="E3" s="110"/>
      <c r="F3" s="110"/>
      <c r="G3" s="110"/>
    </row>
    <row r="4" spans="1:7" ht="24" customHeight="1">
      <c r="A4" s="107" t="s">
        <v>3</v>
      </c>
      <c r="B4" s="108"/>
      <c r="C4" s="108"/>
      <c r="D4" s="108"/>
      <c r="E4" s="108"/>
      <c r="F4" s="108"/>
      <c r="G4" s="108"/>
    </row>
    <row r="5" spans="1:7" ht="35.1" customHeight="1">
      <c r="A5" s="2" t="s">
        <v>4</v>
      </c>
      <c r="B5" s="3" t="s">
        <v>5</v>
      </c>
      <c r="C5" s="4" t="s">
        <v>6</v>
      </c>
      <c r="D5" s="4" t="s">
        <v>7</v>
      </c>
      <c r="E5" s="4" t="s">
        <v>8</v>
      </c>
      <c r="F5" s="4" t="s">
        <v>9</v>
      </c>
      <c r="G5" s="5" t="s">
        <v>10</v>
      </c>
    </row>
    <row r="6" spans="1:7" ht="72.599999999999994" customHeight="1">
      <c r="A6" s="6" t="s">
        <v>11</v>
      </c>
      <c r="B6" s="7" t="s">
        <v>12</v>
      </c>
      <c r="C6" s="8" t="s">
        <v>13</v>
      </c>
      <c r="D6" s="9">
        <v>1</v>
      </c>
      <c r="E6" s="10"/>
      <c r="F6" s="10"/>
      <c r="G6" s="11"/>
    </row>
    <row r="7" spans="1:7" ht="46.35" customHeight="1">
      <c r="A7" s="12"/>
      <c r="B7" s="13" t="s">
        <v>14</v>
      </c>
      <c r="C7" s="131"/>
      <c r="D7" s="132"/>
      <c r="E7" s="132"/>
      <c r="F7" s="132"/>
      <c r="G7" s="133"/>
    </row>
    <row r="8" spans="1:7" ht="48" customHeight="1">
      <c r="A8" s="122" t="s">
        <v>15</v>
      </c>
      <c r="B8" s="123"/>
      <c r="C8" s="123"/>
      <c r="D8" s="123"/>
      <c r="E8" s="123"/>
      <c r="F8" s="123"/>
      <c r="G8" s="124"/>
    </row>
    <row r="9" spans="1:7" ht="32.1" customHeight="1">
      <c r="A9" s="15"/>
      <c r="B9" s="4" t="s">
        <v>16</v>
      </c>
      <c r="C9" s="115" t="s">
        <v>17</v>
      </c>
      <c r="D9" s="116"/>
      <c r="E9" s="116"/>
      <c r="F9" s="116"/>
      <c r="G9" s="5" t="s">
        <v>18</v>
      </c>
    </row>
    <row r="10" spans="1:7" ht="44.7" customHeight="1">
      <c r="A10" s="12"/>
      <c r="B10" s="16" t="s">
        <v>19</v>
      </c>
      <c r="C10" s="120"/>
      <c r="D10" s="121"/>
      <c r="E10" s="121"/>
      <c r="F10" s="121"/>
      <c r="G10" s="11"/>
    </row>
    <row r="11" spans="1:7" ht="44.1" customHeight="1">
      <c r="A11" s="12"/>
      <c r="B11" s="16" t="s">
        <v>20</v>
      </c>
      <c r="C11" s="120"/>
      <c r="D11" s="121"/>
      <c r="E11" s="121"/>
      <c r="F11" s="121"/>
      <c r="G11" s="11"/>
    </row>
    <row r="12" spans="1:7" ht="41.1" customHeight="1">
      <c r="A12" s="12"/>
      <c r="B12" s="16" t="s">
        <v>21</v>
      </c>
      <c r="C12" s="120"/>
      <c r="D12" s="121"/>
      <c r="E12" s="121"/>
      <c r="F12" s="121"/>
      <c r="G12" s="11"/>
    </row>
    <row r="13" spans="1:7" ht="49.2" customHeight="1">
      <c r="A13" s="12"/>
      <c r="B13" s="16" t="s">
        <v>22</v>
      </c>
      <c r="C13" s="120"/>
      <c r="D13" s="121"/>
      <c r="E13" s="121"/>
      <c r="F13" s="121"/>
      <c r="G13" s="11"/>
    </row>
    <row r="14" spans="1:7" ht="63.9" customHeight="1">
      <c r="A14" s="117" t="s">
        <v>23</v>
      </c>
      <c r="B14" s="118"/>
      <c r="C14" s="118"/>
      <c r="D14" s="118"/>
      <c r="E14" s="118"/>
      <c r="F14" s="118"/>
      <c r="G14" s="119"/>
    </row>
    <row r="15" spans="1:7" ht="26.1" customHeight="1">
      <c r="A15" s="125" t="s">
        <v>24</v>
      </c>
      <c r="B15" s="126"/>
      <c r="C15" s="126"/>
      <c r="D15" s="126"/>
      <c r="E15" s="126"/>
      <c r="F15" s="126"/>
      <c r="G15" s="126"/>
    </row>
    <row r="16" spans="1:7" ht="26.1" customHeight="1">
      <c r="A16" s="109" t="s">
        <v>25</v>
      </c>
      <c r="B16" s="110"/>
      <c r="C16" s="110"/>
      <c r="D16" s="110"/>
      <c r="E16" s="110"/>
      <c r="F16" s="110"/>
      <c r="G16" s="110"/>
    </row>
    <row r="17" spans="1:7" ht="26.1" customHeight="1">
      <c r="A17" s="109" t="s">
        <v>26</v>
      </c>
      <c r="B17" s="110"/>
      <c r="C17" s="110"/>
      <c r="D17" s="110"/>
      <c r="E17" s="110"/>
      <c r="F17" s="110"/>
      <c r="G17" s="110"/>
    </row>
    <row r="18" spans="1:7" ht="26.1" customHeight="1">
      <c r="A18" s="109" t="s">
        <v>27</v>
      </c>
      <c r="B18" s="110"/>
      <c r="C18" s="110"/>
      <c r="D18" s="110"/>
      <c r="E18" s="110"/>
      <c r="F18" s="110"/>
      <c r="G18" s="110"/>
    </row>
    <row r="19" spans="1:7" ht="26.4" customHeight="1">
      <c r="A19" s="127" t="s">
        <v>28</v>
      </c>
      <c r="B19" s="128"/>
      <c r="C19" s="128"/>
      <c r="D19" s="128"/>
      <c r="E19" s="128"/>
      <c r="F19" s="128"/>
      <c r="G19" s="128"/>
    </row>
    <row r="20" spans="1:7" ht="28.95" customHeight="1">
      <c r="A20" s="129" t="s">
        <v>29</v>
      </c>
      <c r="B20" s="130"/>
      <c r="C20" s="130"/>
      <c r="D20" s="130"/>
      <c r="E20" s="130"/>
      <c r="F20" s="130"/>
      <c r="G20" s="130"/>
    </row>
    <row r="21" spans="1:7" ht="30" customHeight="1">
      <c r="A21" s="109" t="s">
        <v>30</v>
      </c>
      <c r="B21" s="111"/>
      <c r="C21" s="111"/>
      <c r="D21" s="111"/>
      <c r="E21" s="111"/>
      <c r="F21" s="111"/>
      <c r="G21" s="111"/>
    </row>
    <row r="22" spans="1:7" ht="32.4" customHeight="1">
      <c r="A22" s="109" t="s">
        <v>31</v>
      </c>
      <c r="B22" s="111"/>
      <c r="C22" s="111"/>
      <c r="D22" s="111"/>
      <c r="E22" s="111"/>
      <c r="F22" s="111"/>
      <c r="G22" s="111"/>
    </row>
    <row r="23" spans="1:7" ht="37.950000000000003" customHeight="1">
      <c r="A23" s="109" t="s">
        <v>32</v>
      </c>
      <c r="B23" s="111"/>
      <c r="C23" s="112"/>
      <c r="D23" s="112"/>
      <c r="E23" s="112"/>
      <c r="F23" s="111"/>
      <c r="G23" s="111"/>
    </row>
  </sheetData>
  <mergeCells count="21">
    <mergeCell ref="A23:G23"/>
    <mergeCell ref="A1:G1"/>
    <mergeCell ref="C9:F9"/>
    <mergeCell ref="A14:G14"/>
    <mergeCell ref="C10:F10"/>
    <mergeCell ref="C11:F11"/>
    <mergeCell ref="C12:F12"/>
    <mergeCell ref="C13:F13"/>
    <mergeCell ref="A8:G8"/>
    <mergeCell ref="A15:G15"/>
    <mergeCell ref="A16:G16"/>
    <mergeCell ref="A17:G17"/>
    <mergeCell ref="A18:G18"/>
    <mergeCell ref="A19:G19"/>
    <mergeCell ref="A20:G20"/>
    <mergeCell ref="C7:G7"/>
    <mergeCell ref="A2:G2"/>
    <mergeCell ref="A4:G4"/>
    <mergeCell ref="A3:G3"/>
    <mergeCell ref="A21:G21"/>
    <mergeCell ref="A22:G22"/>
  </mergeCells>
  <phoneticPr fontId="26" type="noConversion"/>
  <pageMargins left="0.39370100000000002" right="0.39370100000000002" top="0.70866099999999999" bottom="0.78740200000000005" header="0.51181100000000002" footer="0.70866099999999999"/>
  <pageSetup scale="96" orientation="portrait"/>
  <headerFooter>
    <oddHeader>&amp;R&amp;"新細明體,Regular"&amp;12&amp;K000000日期：&amp;"Times New Roman,Regular"2021/5/26
&amp;"新細明體,Regular"頁數：第&amp;"細明體,Regular"&amp;P頁&amp;"新細明體,Regular"至第&amp;"細明體,Regular"&amp;N頁</oddHeader>
    <oddFooter>&amp;C&amp;"Helvetica Neue,Regular"&amp;12&amp;K000000&amp;P</oddFooter>
  </headerFooter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B1:H22"/>
  <sheetViews>
    <sheetView showGridLines="0" tabSelected="1" topLeftCell="A19" workbookViewId="0">
      <selection activeCell="E36" sqref="E36"/>
    </sheetView>
  </sheetViews>
  <sheetFormatPr defaultColWidth="8.88671875" defaultRowHeight="15.75" customHeight="1"/>
  <cols>
    <col min="1" max="1" width="2.6640625" style="18" customWidth="1"/>
    <col min="2" max="2" width="6" style="18" customWidth="1"/>
    <col min="3" max="3" width="29" style="18" customWidth="1"/>
    <col min="4" max="4" width="7" style="18" customWidth="1"/>
    <col min="5" max="5" width="9.109375" style="18" customWidth="1"/>
    <col min="6" max="6" width="17.44140625" style="18" customWidth="1"/>
    <col min="7" max="7" width="16" style="18" customWidth="1"/>
    <col min="8" max="8" width="20.88671875" style="18" customWidth="1"/>
    <col min="9" max="9" width="8.88671875" style="18" customWidth="1"/>
    <col min="10" max="16384" width="8.88671875" style="18"/>
  </cols>
  <sheetData>
    <row r="1" spans="2:8" ht="6.6" customHeight="1"/>
    <row r="2" spans="2:8" ht="24" customHeight="1">
      <c r="B2" s="140" t="s">
        <v>0</v>
      </c>
      <c r="C2" s="141"/>
      <c r="D2" s="142"/>
      <c r="E2" s="142"/>
      <c r="F2" s="142"/>
      <c r="G2" s="141"/>
      <c r="H2" s="141"/>
    </row>
    <row r="3" spans="2:8" ht="24" customHeight="1">
      <c r="B3" s="140" t="s">
        <v>135</v>
      </c>
      <c r="C3" s="141"/>
      <c r="D3" s="141"/>
      <c r="E3" s="141"/>
      <c r="F3" s="141"/>
      <c r="G3" s="141"/>
      <c r="H3" s="141"/>
    </row>
    <row r="4" spans="2:8" ht="24" customHeight="1">
      <c r="B4" s="136" t="s">
        <v>33</v>
      </c>
      <c r="C4" s="137"/>
      <c r="D4" s="137"/>
      <c r="E4" s="137"/>
      <c r="F4" s="137"/>
      <c r="G4" s="137"/>
      <c r="H4" s="137"/>
    </row>
    <row r="5" spans="2:8" ht="24" customHeight="1">
      <c r="B5" s="138" t="s">
        <v>34</v>
      </c>
      <c r="C5" s="139"/>
      <c r="D5" s="139"/>
      <c r="E5" s="139"/>
      <c r="F5" s="139"/>
      <c r="G5" s="139"/>
      <c r="H5" s="139"/>
    </row>
    <row r="6" spans="2:8" ht="39.9" customHeight="1">
      <c r="B6" s="8" t="s">
        <v>4</v>
      </c>
      <c r="C6" s="8" t="s">
        <v>35</v>
      </c>
      <c r="D6" s="8" t="s">
        <v>6</v>
      </c>
      <c r="E6" s="8" t="s">
        <v>7</v>
      </c>
      <c r="F6" s="8" t="s">
        <v>8</v>
      </c>
      <c r="G6" s="8" t="s">
        <v>9</v>
      </c>
      <c r="H6" s="8" t="s">
        <v>10</v>
      </c>
    </row>
    <row r="7" spans="2:8" ht="39.9" customHeight="1">
      <c r="B7" s="8" t="s">
        <v>36</v>
      </c>
      <c r="C7" s="16" t="s">
        <v>37</v>
      </c>
      <c r="D7" s="14"/>
      <c r="E7" s="19"/>
      <c r="F7" s="19"/>
      <c r="G7" s="20"/>
      <c r="H7" s="21"/>
    </row>
    <row r="8" spans="2:8" ht="39.9" customHeight="1">
      <c r="B8" s="8" t="s">
        <v>121</v>
      </c>
      <c r="C8" s="22" t="s">
        <v>40</v>
      </c>
      <c r="D8" s="8" t="s">
        <v>13</v>
      </c>
      <c r="E8" s="19">
        <v>1</v>
      </c>
      <c r="F8" s="23"/>
      <c r="G8" s="20">
        <f>F8*E8</f>
        <v>0</v>
      </c>
      <c r="H8" s="21"/>
    </row>
    <row r="9" spans="2:8" ht="39.9" customHeight="1">
      <c r="B9" s="8" t="s">
        <v>122</v>
      </c>
      <c r="C9" s="22" t="s">
        <v>42</v>
      </c>
      <c r="D9" s="8" t="s">
        <v>13</v>
      </c>
      <c r="E9" s="19">
        <v>1</v>
      </c>
      <c r="F9" s="23"/>
      <c r="G9" s="20">
        <f>F9*E9</f>
        <v>0</v>
      </c>
      <c r="H9" s="21"/>
    </row>
    <row r="10" spans="2:8" ht="39.9" customHeight="1">
      <c r="B10" s="8" t="s">
        <v>123</v>
      </c>
      <c r="C10" s="22" t="s">
        <v>44</v>
      </c>
      <c r="D10" s="8" t="s">
        <v>13</v>
      </c>
      <c r="E10" s="19">
        <v>1</v>
      </c>
      <c r="F10" s="23"/>
      <c r="G10" s="20">
        <f>F10*E10</f>
        <v>0</v>
      </c>
      <c r="H10" s="21"/>
    </row>
    <row r="11" spans="2:8" ht="39.9" customHeight="1">
      <c r="B11" s="14"/>
      <c r="C11" s="143" t="s">
        <v>45</v>
      </c>
      <c r="D11" s="144"/>
      <c r="E11" s="144"/>
      <c r="F11" s="144"/>
      <c r="G11" s="20">
        <f>G8+G9+G10</f>
        <v>0</v>
      </c>
      <c r="H11" s="20"/>
    </row>
    <row r="12" spans="2:8" ht="39.9" customHeight="1">
      <c r="B12" s="8" t="s">
        <v>46</v>
      </c>
      <c r="C12" s="22" t="s">
        <v>47</v>
      </c>
      <c r="D12" s="14"/>
      <c r="E12" s="19"/>
      <c r="F12" s="19"/>
      <c r="G12" s="20"/>
      <c r="H12" s="21"/>
    </row>
    <row r="13" spans="2:8" ht="39.9" customHeight="1">
      <c r="B13" s="8" t="s">
        <v>38</v>
      </c>
      <c r="C13" s="16" t="s">
        <v>48</v>
      </c>
      <c r="D13" s="8" t="s">
        <v>13</v>
      </c>
      <c r="E13" s="19">
        <v>1</v>
      </c>
      <c r="F13" s="23"/>
      <c r="G13" s="20">
        <f>F13*E13</f>
        <v>0</v>
      </c>
      <c r="H13" s="24"/>
    </row>
    <row r="14" spans="2:8" ht="39.9" customHeight="1">
      <c r="B14" s="8" t="s">
        <v>39</v>
      </c>
      <c r="C14" s="16" t="s">
        <v>49</v>
      </c>
      <c r="D14" s="8" t="s">
        <v>13</v>
      </c>
      <c r="E14" s="19">
        <v>1</v>
      </c>
      <c r="F14" s="23"/>
      <c r="G14" s="20">
        <f>E14*F14</f>
        <v>0</v>
      </c>
      <c r="H14" s="24"/>
    </row>
    <row r="15" spans="2:8" ht="39.9" customHeight="1">
      <c r="B15" s="8" t="s">
        <v>41</v>
      </c>
      <c r="C15" s="16" t="s">
        <v>50</v>
      </c>
      <c r="D15" s="8" t="s">
        <v>13</v>
      </c>
      <c r="E15" s="19">
        <v>1</v>
      </c>
      <c r="F15" s="23"/>
      <c r="G15" s="20">
        <f>F15*E15</f>
        <v>0</v>
      </c>
      <c r="H15" s="22" t="s">
        <v>51</v>
      </c>
    </row>
    <row r="16" spans="2:8" ht="39.9" customHeight="1">
      <c r="B16" s="8" t="s">
        <v>43</v>
      </c>
      <c r="C16" s="16" t="s">
        <v>52</v>
      </c>
      <c r="D16" s="8" t="s">
        <v>13</v>
      </c>
      <c r="E16" s="19">
        <v>1</v>
      </c>
      <c r="F16" s="23"/>
      <c r="G16" s="20">
        <f>F16</f>
        <v>0</v>
      </c>
      <c r="H16" s="22" t="s">
        <v>53</v>
      </c>
    </row>
    <row r="17" spans="2:8" ht="39.9" customHeight="1">
      <c r="B17" s="14"/>
      <c r="C17" s="145" t="s">
        <v>54</v>
      </c>
      <c r="D17" s="144"/>
      <c r="E17" s="144"/>
      <c r="F17" s="144"/>
      <c r="G17" s="20"/>
      <c r="H17" s="25"/>
    </row>
    <row r="18" spans="2:8" ht="39.9" customHeight="1">
      <c r="B18" s="8" t="s">
        <v>43</v>
      </c>
      <c r="C18" s="7" t="s">
        <v>55</v>
      </c>
      <c r="D18" s="8" t="s">
        <v>13</v>
      </c>
      <c r="E18" s="19">
        <v>1</v>
      </c>
      <c r="F18" s="19"/>
      <c r="G18" s="20">
        <f>G17*5%</f>
        <v>0</v>
      </c>
      <c r="H18" s="26" t="s">
        <v>56</v>
      </c>
    </row>
    <row r="19" spans="2:8" ht="39.9" customHeight="1">
      <c r="B19" s="146" t="s">
        <v>57</v>
      </c>
      <c r="C19" s="144"/>
      <c r="D19" s="144"/>
      <c r="E19" s="144"/>
      <c r="F19" s="144"/>
      <c r="G19" s="27">
        <f>G17+G18</f>
        <v>0</v>
      </c>
      <c r="H19" s="21"/>
    </row>
    <row r="20" spans="2:8" ht="39.9" customHeight="1">
      <c r="B20" s="28"/>
      <c r="C20" s="29"/>
      <c r="D20" s="29"/>
      <c r="E20" s="30"/>
      <c r="F20" s="31"/>
      <c r="G20" s="21"/>
      <c r="H20" s="21"/>
    </row>
    <row r="21" spans="2:8" ht="39.9" customHeight="1">
      <c r="B21" s="28"/>
      <c r="C21" s="32"/>
      <c r="D21" s="28"/>
      <c r="E21" s="33"/>
      <c r="F21" s="33"/>
      <c r="G21" s="21"/>
      <c r="H21" s="21"/>
    </row>
    <row r="22" spans="2:8" ht="39.6" customHeight="1">
      <c r="B22" s="134" t="s">
        <v>136</v>
      </c>
      <c r="C22" s="135"/>
      <c r="D22" s="135"/>
      <c r="E22" s="135"/>
      <c r="F22" s="135"/>
      <c r="G22" s="135"/>
      <c r="H22" s="135"/>
    </row>
  </sheetData>
  <mergeCells count="8">
    <mergeCell ref="B22:H22"/>
    <mergeCell ref="B4:H4"/>
    <mergeCell ref="B5:H5"/>
    <mergeCell ref="B2:H2"/>
    <mergeCell ref="B3:H3"/>
    <mergeCell ref="C11:F11"/>
    <mergeCell ref="C17:F17"/>
    <mergeCell ref="B19:F19"/>
  </mergeCells>
  <phoneticPr fontId="26" type="noConversion"/>
  <pageMargins left="1" right="1" top="1" bottom="1" header="0.25" footer="0.25"/>
  <pageSetup orientation="portrait"/>
  <headerFooter>
    <oddFooter>&amp;C&amp;"Helvetica Neue,Regular"&amp;12&amp;K000000&amp;P</oddFooter>
  </headerFooter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H31"/>
  <sheetViews>
    <sheetView showGridLines="0" topLeftCell="A7" workbookViewId="0">
      <selection activeCell="G29" sqref="G29"/>
    </sheetView>
  </sheetViews>
  <sheetFormatPr defaultColWidth="8.88671875" defaultRowHeight="15.75" customHeight="1"/>
  <cols>
    <col min="1" max="1" width="1.88671875" style="48" customWidth="1"/>
    <col min="2" max="2" width="6" style="48" customWidth="1"/>
    <col min="3" max="3" width="50" style="48" customWidth="1"/>
    <col min="4" max="4" width="7" style="48" customWidth="1"/>
    <col min="5" max="5" width="9.109375" style="48" customWidth="1"/>
    <col min="6" max="6" width="12.33203125" style="48" customWidth="1"/>
    <col min="7" max="7" width="14.33203125" style="48" customWidth="1"/>
    <col min="8" max="8" width="39" style="48" customWidth="1"/>
    <col min="9" max="9" width="8.88671875" style="48" customWidth="1"/>
    <col min="10" max="16384" width="8.88671875" style="48"/>
  </cols>
  <sheetData>
    <row r="1" spans="2:8" ht="11.4" customHeight="1"/>
    <row r="2" spans="2:8" ht="39.9" customHeight="1">
      <c r="B2" s="8" t="s">
        <v>4</v>
      </c>
      <c r="C2" s="8" t="s">
        <v>35</v>
      </c>
      <c r="D2" s="8" t="s">
        <v>6</v>
      </c>
      <c r="E2" s="8" t="s">
        <v>7</v>
      </c>
      <c r="F2" s="8" t="s">
        <v>8</v>
      </c>
      <c r="G2" s="8" t="s">
        <v>58</v>
      </c>
      <c r="H2" s="8" t="s">
        <v>10</v>
      </c>
    </row>
    <row r="3" spans="2:8" ht="22.5" customHeight="1">
      <c r="B3" s="34" t="s">
        <v>121</v>
      </c>
      <c r="C3" s="35" t="s">
        <v>59</v>
      </c>
      <c r="D3" s="36"/>
      <c r="E3" s="37"/>
      <c r="F3" s="38"/>
      <c r="G3" s="38"/>
      <c r="H3" s="17"/>
    </row>
    <row r="4" spans="2:8" ht="27" customHeight="1">
      <c r="B4" s="49">
        <v>1</v>
      </c>
      <c r="C4" s="50" t="s">
        <v>60</v>
      </c>
      <c r="D4" s="51" t="s">
        <v>61</v>
      </c>
      <c r="E4" s="52">
        <v>314</v>
      </c>
      <c r="F4" s="53"/>
      <c r="G4" s="53">
        <f>G5</f>
        <v>0</v>
      </c>
      <c r="H4" s="54"/>
    </row>
    <row r="5" spans="2:8" ht="66.900000000000006" customHeight="1">
      <c r="B5" s="55">
        <v>1.1000000000000001</v>
      </c>
      <c r="C5" s="39" t="s">
        <v>62</v>
      </c>
      <c r="D5" s="40" t="s">
        <v>63</v>
      </c>
      <c r="E5" s="42">
        <v>49</v>
      </c>
      <c r="F5" s="41"/>
      <c r="G5" s="41">
        <f>E5*F5</f>
        <v>0</v>
      </c>
      <c r="H5" s="56" t="s">
        <v>64</v>
      </c>
    </row>
    <row r="6" spans="2:8" ht="22.5" customHeight="1">
      <c r="B6" s="49">
        <v>2</v>
      </c>
      <c r="C6" s="50" t="s">
        <v>65</v>
      </c>
      <c r="D6" s="51" t="s">
        <v>61</v>
      </c>
      <c r="E6" s="52">
        <v>314</v>
      </c>
      <c r="F6" s="53"/>
      <c r="G6" s="53"/>
      <c r="H6" s="54"/>
    </row>
    <row r="7" spans="2:8" ht="20.100000000000001" customHeight="1">
      <c r="B7" s="55">
        <v>2.1</v>
      </c>
      <c r="C7" s="57" t="s">
        <v>66</v>
      </c>
      <c r="D7" s="40" t="s">
        <v>67</v>
      </c>
      <c r="E7" s="42">
        <v>46</v>
      </c>
      <c r="F7" s="41"/>
      <c r="G7" s="47"/>
      <c r="H7" s="56" t="s">
        <v>68</v>
      </c>
    </row>
    <row r="8" spans="2:8" ht="24.75" customHeight="1">
      <c r="B8" s="55">
        <v>2.2000000000000002</v>
      </c>
      <c r="C8" s="39" t="s">
        <v>69</v>
      </c>
      <c r="D8" s="40" t="s">
        <v>67</v>
      </c>
      <c r="E8" s="42">
        <v>8</v>
      </c>
      <c r="F8" s="41"/>
      <c r="G8" s="47"/>
      <c r="H8" s="56" t="s">
        <v>70</v>
      </c>
    </row>
    <row r="9" spans="2:8" ht="21.75" customHeight="1">
      <c r="B9" s="55">
        <v>2.2999999999999998</v>
      </c>
      <c r="C9" s="39" t="s">
        <v>71</v>
      </c>
      <c r="D9" s="40" t="s">
        <v>67</v>
      </c>
      <c r="E9" s="42">
        <v>14</v>
      </c>
      <c r="F9" s="41"/>
      <c r="G9" s="47"/>
      <c r="H9" s="56" t="s">
        <v>70</v>
      </c>
    </row>
    <row r="10" spans="2:8" ht="23.25" customHeight="1">
      <c r="B10" s="55">
        <v>2.4</v>
      </c>
      <c r="C10" s="39" t="s">
        <v>72</v>
      </c>
      <c r="D10" s="40" t="s">
        <v>73</v>
      </c>
      <c r="E10" s="42">
        <v>1223</v>
      </c>
      <c r="F10" s="41"/>
      <c r="G10" s="47"/>
      <c r="H10" s="56" t="s">
        <v>74</v>
      </c>
    </row>
    <row r="11" spans="2:8" ht="25.5" customHeight="1">
      <c r="B11" s="55">
        <v>2.5</v>
      </c>
      <c r="C11" s="39" t="s">
        <v>75</v>
      </c>
      <c r="D11" s="40" t="s">
        <v>73</v>
      </c>
      <c r="E11" s="42">
        <v>1090</v>
      </c>
      <c r="F11" s="41"/>
      <c r="G11" s="47"/>
      <c r="H11" s="56" t="s">
        <v>70</v>
      </c>
    </row>
    <row r="12" spans="2:8" ht="25.5" customHeight="1">
      <c r="B12" s="55">
        <v>2.6</v>
      </c>
      <c r="C12" s="58" t="s">
        <v>76</v>
      </c>
      <c r="D12" s="40" t="s">
        <v>73</v>
      </c>
      <c r="E12" s="42">
        <v>273</v>
      </c>
      <c r="F12" s="41"/>
      <c r="G12" s="47"/>
      <c r="H12" s="56" t="s">
        <v>74</v>
      </c>
    </row>
    <row r="13" spans="2:8" ht="33.75" customHeight="1">
      <c r="B13" s="55">
        <v>2.7</v>
      </c>
      <c r="C13" s="57" t="s">
        <v>77</v>
      </c>
      <c r="D13" s="40" t="s">
        <v>73</v>
      </c>
      <c r="E13" s="42">
        <v>550</v>
      </c>
      <c r="F13" s="41"/>
      <c r="G13" s="47"/>
      <c r="H13" s="43"/>
    </row>
    <row r="14" spans="2:8" ht="19.5" customHeight="1">
      <c r="B14" s="55">
        <v>2.8</v>
      </c>
      <c r="C14" s="39" t="s">
        <v>78</v>
      </c>
      <c r="D14" s="40" t="s">
        <v>79</v>
      </c>
      <c r="E14" s="42">
        <v>3</v>
      </c>
      <c r="F14" s="47"/>
      <c r="G14" s="47"/>
      <c r="H14" s="46"/>
    </row>
    <row r="15" spans="2:8" ht="22.5" customHeight="1">
      <c r="B15" s="55">
        <v>2.9</v>
      </c>
      <c r="C15" s="39" t="s">
        <v>80</v>
      </c>
      <c r="D15" s="40" t="s">
        <v>13</v>
      </c>
      <c r="E15" s="42">
        <v>1</v>
      </c>
      <c r="F15" s="47"/>
      <c r="G15" s="47"/>
      <c r="H15" s="59"/>
    </row>
    <row r="16" spans="2:8" ht="22.5" customHeight="1">
      <c r="B16" s="60">
        <v>3</v>
      </c>
      <c r="C16" s="50" t="s">
        <v>81</v>
      </c>
      <c r="D16" s="51" t="s">
        <v>61</v>
      </c>
      <c r="E16" s="61">
        <v>314</v>
      </c>
      <c r="F16" s="61"/>
      <c r="G16" s="53"/>
      <c r="H16" s="62"/>
    </row>
    <row r="17" spans="2:8" ht="22.5" customHeight="1">
      <c r="B17" s="63">
        <v>3.1</v>
      </c>
      <c r="C17" s="39" t="s">
        <v>82</v>
      </c>
      <c r="D17" s="64" t="s">
        <v>13</v>
      </c>
      <c r="E17" s="47">
        <v>1</v>
      </c>
      <c r="F17" s="47"/>
      <c r="G17" s="47"/>
      <c r="H17" s="46"/>
    </row>
    <row r="18" spans="2:8" ht="22.5" customHeight="1">
      <c r="B18" s="63">
        <v>3.2</v>
      </c>
      <c r="C18" s="39" t="s">
        <v>83</v>
      </c>
      <c r="D18" s="64" t="s">
        <v>84</v>
      </c>
      <c r="E18" s="47">
        <v>1280</v>
      </c>
      <c r="F18" s="47"/>
      <c r="G18" s="47"/>
      <c r="H18" s="46" t="s">
        <v>133</v>
      </c>
    </row>
    <row r="19" spans="2:8" ht="22.5" hidden="1" customHeight="1">
      <c r="B19" s="63">
        <v>3.3</v>
      </c>
      <c r="C19" s="39" t="s">
        <v>85</v>
      </c>
      <c r="D19" s="46"/>
      <c r="E19" s="47"/>
      <c r="F19" s="47"/>
      <c r="G19" s="47"/>
      <c r="H19" s="46"/>
    </row>
    <row r="20" spans="2:8" ht="22.5" customHeight="1">
      <c r="B20" s="60">
        <v>4</v>
      </c>
      <c r="C20" s="50" t="s">
        <v>86</v>
      </c>
      <c r="D20" s="51" t="s">
        <v>61</v>
      </c>
      <c r="E20" s="61">
        <v>314</v>
      </c>
      <c r="F20" s="61"/>
      <c r="G20" s="53"/>
      <c r="H20" s="62"/>
    </row>
    <row r="21" spans="2:8" ht="22.5" customHeight="1">
      <c r="B21" s="63">
        <v>4.0999999999999996</v>
      </c>
      <c r="C21" s="39" t="s">
        <v>87</v>
      </c>
      <c r="D21" s="64" t="s">
        <v>84</v>
      </c>
      <c r="E21" s="47">
        <v>560</v>
      </c>
      <c r="F21" s="47"/>
      <c r="G21" s="47"/>
      <c r="H21" s="46"/>
    </row>
    <row r="22" spans="2:8" ht="22.5" customHeight="1">
      <c r="B22" s="63">
        <v>4.2</v>
      </c>
      <c r="C22" s="39" t="s">
        <v>88</v>
      </c>
      <c r="D22" s="64" t="s">
        <v>13</v>
      </c>
      <c r="E22" s="47">
        <v>1</v>
      </c>
      <c r="F22" s="47"/>
      <c r="G22" s="47"/>
      <c r="H22" s="46" t="s">
        <v>134</v>
      </c>
    </row>
    <row r="23" spans="2:8" ht="22.5" customHeight="1">
      <c r="B23" s="63">
        <v>4.3</v>
      </c>
      <c r="C23" s="39" t="s">
        <v>85</v>
      </c>
      <c r="D23" s="64" t="s">
        <v>89</v>
      </c>
      <c r="E23" s="47">
        <v>8</v>
      </c>
      <c r="F23" s="47"/>
      <c r="G23" s="47"/>
      <c r="H23" s="46"/>
    </row>
    <row r="24" spans="2:8" ht="22.5" customHeight="1">
      <c r="B24" s="63">
        <v>4.4000000000000004</v>
      </c>
      <c r="C24" s="39" t="s">
        <v>90</v>
      </c>
      <c r="D24" s="64" t="s">
        <v>13</v>
      </c>
      <c r="E24" s="47">
        <v>1</v>
      </c>
      <c r="F24" s="47"/>
      <c r="G24" s="47"/>
      <c r="H24" s="46"/>
    </row>
    <row r="25" spans="2:8" ht="22.5" customHeight="1">
      <c r="B25" s="60">
        <v>5</v>
      </c>
      <c r="C25" s="50" t="s">
        <v>91</v>
      </c>
      <c r="D25" s="51" t="s">
        <v>61</v>
      </c>
      <c r="E25" s="61">
        <v>314</v>
      </c>
      <c r="F25" s="61"/>
      <c r="G25" s="53"/>
      <c r="H25" s="62"/>
    </row>
    <row r="26" spans="2:8" ht="22.5" hidden="1" customHeight="1">
      <c r="B26" s="63">
        <v>5.0999999999999996</v>
      </c>
      <c r="C26" s="39" t="s">
        <v>92</v>
      </c>
      <c r="D26" s="46"/>
      <c r="E26" s="47"/>
      <c r="F26" s="47"/>
      <c r="G26" s="47"/>
      <c r="H26" s="46"/>
    </row>
    <row r="27" spans="2:8" ht="22.5" hidden="1" customHeight="1">
      <c r="B27" s="63">
        <v>5.2</v>
      </c>
      <c r="C27" s="39" t="s">
        <v>93</v>
      </c>
      <c r="D27" s="46"/>
      <c r="E27" s="47"/>
      <c r="F27" s="47"/>
      <c r="G27" s="47"/>
      <c r="H27" s="46"/>
    </row>
    <row r="28" spans="2:8" ht="22.5" hidden="1" customHeight="1">
      <c r="B28" s="63">
        <v>5.3</v>
      </c>
      <c r="C28" s="39" t="s">
        <v>94</v>
      </c>
      <c r="D28" s="46"/>
      <c r="E28" s="47"/>
      <c r="F28" s="47"/>
      <c r="G28" s="47"/>
      <c r="H28" s="46"/>
    </row>
    <row r="29" spans="2:8" ht="22.5" customHeight="1">
      <c r="B29" s="44"/>
      <c r="C29" s="45"/>
      <c r="D29" s="65"/>
      <c r="E29" s="47"/>
      <c r="F29" s="47"/>
      <c r="G29" s="47"/>
      <c r="H29" s="46"/>
    </row>
    <row r="30" spans="2:8" ht="22.5" customHeight="1">
      <c r="B30" s="44"/>
      <c r="C30" s="39" t="s">
        <v>95</v>
      </c>
      <c r="D30" s="65"/>
      <c r="E30" s="47"/>
      <c r="F30" s="47"/>
      <c r="G30" s="47"/>
      <c r="H30" s="46"/>
    </row>
    <row r="31" spans="2:8" ht="104.7" customHeight="1">
      <c r="B31" s="147" t="s">
        <v>96</v>
      </c>
      <c r="C31" s="148"/>
      <c r="D31" s="144"/>
      <c r="E31" s="144"/>
      <c r="F31" s="144"/>
      <c r="G31" s="144"/>
      <c r="H31" s="144"/>
    </row>
  </sheetData>
  <mergeCells count="1">
    <mergeCell ref="B31:H31"/>
  </mergeCells>
  <phoneticPr fontId="26" type="noConversion"/>
  <pageMargins left="1" right="1" top="1" bottom="1" header="0.25" footer="0.25"/>
  <pageSetup orientation="portrait"/>
  <headerFooter>
    <oddFooter>&amp;C&amp;"Helvetica Neue,Regular"&amp;12&amp;K000000&amp;P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2"/>
  <sheetViews>
    <sheetView showGridLines="0" workbookViewId="0">
      <selection activeCell="G27" sqref="G27"/>
    </sheetView>
  </sheetViews>
  <sheetFormatPr defaultColWidth="8.88671875" defaultRowHeight="15.75" customHeight="1"/>
  <cols>
    <col min="1" max="1" width="5.33203125" style="66" customWidth="1"/>
    <col min="2" max="2" width="52.109375" style="66" customWidth="1"/>
    <col min="3" max="4" width="6.33203125" style="66" customWidth="1"/>
    <col min="5" max="6" width="13.109375" style="66" customWidth="1"/>
    <col min="7" max="7" width="28.88671875" style="66" customWidth="1"/>
    <col min="8" max="8" width="6.21875" style="79" customWidth="1"/>
    <col min="9" max="9" width="51.33203125" style="79" customWidth="1"/>
    <col min="10" max="10" width="5.6640625" style="79" customWidth="1"/>
    <col min="11" max="11" width="7" style="79" customWidth="1"/>
    <col min="12" max="13" width="13.109375" style="79" customWidth="1"/>
    <col min="14" max="14" width="29" style="79" customWidth="1"/>
    <col min="15" max="15" width="8.88671875" style="79" customWidth="1"/>
    <col min="16" max="16384" width="8.88671875" style="79"/>
  </cols>
  <sheetData>
    <row r="1" spans="1:7" ht="26.25" customHeight="1">
      <c r="A1" s="67" t="s">
        <v>4</v>
      </c>
      <c r="B1" s="67" t="s">
        <v>35</v>
      </c>
      <c r="C1" s="67" t="s">
        <v>6</v>
      </c>
      <c r="D1" s="67" t="s">
        <v>7</v>
      </c>
      <c r="E1" s="67" t="s">
        <v>8</v>
      </c>
      <c r="F1" s="67" t="s">
        <v>9</v>
      </c>
      <c r="G1" s="67" t="s">
        <v>10</v>
      </c>
    </row>
    <row r="2" spans="1:7" ht="26.25" customHeight="1">
      <c r="A2" s="68" t="s">
        <v>124</v>
      </c>
      <c r="B2" s="69" t="s">
        <v>97</v>
      </c>
      <c r="C2" s="70"/>
      <c r="D2" s="71"/>
      <c r="E2" s="72"/>
      <c r="F2" s="73"/>
      <c r="G2" s="74"/>
    </row>
    <row r="3" spans="1:7" ht="26.25" customHeight="1">
      <c r="A3" s="68" t="s">
        <v>98</v>
      </c>
      <c r="B3" s="99" t="s">
        <v>99</v>
      </c>
      <c r="C3" s="100" t="s">
        <v>131</v>
      </c>
      <c r="D3" s="101">
        <v>1</v>
      </c>
      <c r="E3" s="102"/>
      <c r="F3" s="103"/>
      <c r="G3" s="104" t="s">
        <v>132</v>
      </c>
    </row>
    <row r="4" spans="1:7" ht="26.25" customHeight="1">
      <c r="A4" s="68" t="s">
        <v>127</v>
      </c>
      <c r="B4" s="75" t="s">
        <v>101</v>
      </c>
      <c r="C4" s="68" t="s">
        <v>13</v>
      </c>
      <c r="D4" s="76">
        <v>1</v>
      </c>
      <c r="E4" s="72"/>
      <c r="F4" s="73"/>
      <c r="G4" s="74"/>
    </row>
    <row r="5" spans="1:7" ht="26.25" customHeight="1">
      <c r="A5" s="68"/>
      <c r="B5" s="77"/>
      <c r="C5" s="70"/>
      <c r="D5" s="70"/>
      <c r="E5" s="68" t="s">
        <v>102</v>
      </c>
      <c r="F5" s="73"/>
      <c r="G5" s="74"/>
    </row>
    <row r="6" spans="1:7" ht="26.25" customHeight="1">
      <c r="A6" s="68" t="s">
        <v>125</v>
      </c>
      <c r="B6" s="75" t="s">
        <v>103</v>
      </c>
      <c r="C6" s="70"/>
      <c r="D6" s="70"/>
      <c r="E6" s="72"/>
      <c r="F6" s="73"/>
      <c r="G6" s="74"/>
    </row>
    <row r="7" spans="1:7" ht="26.25" customHeight="1">
      <c r="A7" s="68" t="s">
        <v>128</v>
      </c>
      <c r="B7" s="75" t="s">
        <v>104</v>
      </c>
      <c r="C7" s="68" t="s">
        <v>13</v>
      </c>
      <c r="D7" s="76">
        <v>1</v>
      </c>
      <c r="E7" s="72"/>
      <c r="F7" s="73"/>
      <c r="G7" s="69" t="s">
        <v>105</v>
      </c>
    </row>
    <row r="8" spans="1:7" ht="26.25" customHeight="1">
      <c r="A8" s="68" t="s">
        <v>129</v>
      </c>
      <c r="B8" s="75" t="s">
        <v>106</v>
      </c>
      <c r="C8" s="68" t="s">
        <v>13</v>
      </c>
      <c r="D8" s="76">
        <v>1</v>
      </c>
      <c r="E8" s="72"/>
      <c r="F8" s="73"/>
      <c r="G8" s="69" t="s">
        <v>107</v>
      </c>
    </row>
    <row r="9" spans="1:7" ht="26.25" customHeight="1">
      <c r="A9" s="68" t="s">
        <v>130</v>
      </c>
      <c r="B9" s="75" t="s">
        <v>108</v>
      </c>
      <c r="C9" s="68" t="s">
        <v>13</v>
      </c>
      <c r="D9" s="76">
        <v>1</v>
      </c>
      <c r="E9" s="72"/>
      <c r="F9" s="73"/>
      <c r="G9" s="69" t="s">
        <v>109</v>
      </c>
    </row>
    <row r="10" spans="1:7" ht="26.25" customHeight="1">
      <c r="A10" s="68"/>
      <c r="B10" s="78"/>
      <c r="C10" s="70"/>
      <c r="D10" s="70"/>
      <c r="E10" s="68" t="s">
        <v>102</v>
      </c>
      <c r="F10" s="73"/>
      <c r="G10" s="74"/>
    </row>
    <row r="11" spans="1:7" ht="26.25" customHeight="1">
      <c r="A11" s="68" t="s">
        <v>126</v>
      </c>
      <c r="B11" s="75" t="s">
        <v>110</v>
      </c>
      <c r="C11" s="70"/>
      <c r="D11" s="70"/>
      <c r="E11" s="72"/>
      <c r="F11" s="73"/>
      <c r="G11" s="74"/>
    </row>
    <row r="12" spans="1:7" ht="21" customHeight="1">
      <c r="A12" s="68" t="s">
        <v>98</v>
      </c>
      <c r="B12" s="75" t="s">
        <v>111</v>
      </c>
      <c r="C12" s="68" t="s">
        <v>63</v>
      </c>
      <c r="D12" s="76">
        <v>1</v>
      </c>
      <c r="E12" s="72"/>
      <c r="F12" s="73"/>
      <c r="G12" s="69" t="s">
        <v>112</v>
      </c>
    </row>
    <row r="13" spans="1:7" ht="26.25" customHeight="1">
      <c r="A13" s="68" t="s">
        <v>100</v>
      </c>
      <c r="B13" s="75" t="s">
        <v>113</v>
      </c>
      <c r="C13" s="68" t="s">
        <v>13</v>
      </c>
      <c r="D13" s="76">
        <v>1</v>
      </c>
      <c r="E13" s="72"/>
      <c r="F13" s="73"/>
      <c r="G13" s="69" t="s">
        <v>114</v>
      </c>
    </row>
    <row r="14" spans="1:7" ht="26.25" customHeight="1">
      <c r="A14" s="68"/>
      <c r="B14" s="78"/>
      <c r="C14" s="70"/>
      <c r="D14" s="70"/>
      <c r="E14" s="68" t="s">
        <v>102</v>
      </c>
      <c r="F14" s="73"/>
      <c r="G14" s="74"/>
    </row>
    <row r="15" spans="1:7" ht="26.25" customHeight="1">
      <c r="A15" s="68"/>
      <c r="B15" s="78"/>
      <c r="C15" s="70"/>
      <c r="D15" s="70"/>
      <c r="E15" s="68" t="s">
        <v>57</v>
      </c>
      <c r="F15" s="73"/>
      <c r="G15" s="74"/>
    </row>
    <row r="17" spans="1:7" ht="39.9" customHeight="1">
      <c r="A17" s="8" t="s">
        <v>4</v>
      </c>
      <c r="B17" s="8" t="s">
        <v>35</v>
      </c>
      <c r="C17" s="8" t="s">
        <v>6</v>
      </c>
      <c r="D17" s="8" t="s">
        <v>7</v>
      </c>
      <c r="E17" s="8" t="s">
        <v>8</v>
      </c>
      <c r="F17" s="8" t="s">
        <v>58</v>
      </c>
      <c r="G17" s="8" t="s">
        <v>10</v>
      </c>
    </row>
    <row r="18" spans="1:7" ht="22.5" customHeight="1">
      <c r="A18" s="80" t="s">
        <v>123</v>
      </c>
      <c r="B18" s="81" t="s">
        <v>44</v>
      </c>
      <c r="C18" s="82"/>
      <c r="D18" s="83"/>
      <c r="E18" s="84"/>
      <c r="F18" s="84"/>
      <c r="G18" s="85"/>
    </row>
    <row r="19" spans="1:7" ht="30.45" customHeight="1">
      <c r="A19" s="86">
        <v>1</v>
      </c>
      <c r="B19" s="87" t="s">
        <v>115</v>
      </c>
      <c r="C19" s="88" t="s">
        <v>116</v>
      </c>
      <c r="D19" s="89">
        <v>1</v>
      </c>
      <c r="E19" s="90"/>
      <c r="F19" s="90"/>
      <c r="G19" s="91"/>
    </row>
    <row r="20" spans="1:7" ht="31.35" customHeight="1">
      <c r="A20" s="86">
        <v>2</v>
      </c>
      <c r="B20" s="87" t="s">
        <v>117</v>
      </c>
      <c r="C20" s="88" t="s">
        <v>118</v>
      </c>
      <c r="D20" s="89">
        <v>80</v>
      </c>
      <c r="E20" s="90"/>
      <c r="F20" s="90"/>
      <c r="G20" s="92" t="s">
        <v>119</v>
      </c>
    </row>
    <row r="21" spans="1:7" ht="22.5" customHeight="1">
      <c r="A21" s="93">
        <v>3</v>
      </c>
      <c r="B21" s="87" t="s">
        <v>120</v>
      </c>
      <c r="C21" s="94" t="s">
        <v>13</v>
      </c>
      <c r="D21" s="95">
        <v>1</v>
      </c>
      <c r="E21" s="95"/>
      <c r="F21" s="95"/>
      <c r="G21" s="96"/>
    </row>
    <row r="22" spans="1:7" ht="22.5" customHeight="1">
      <c r="A22" s="97"/>
      <c r="B22" s="98"/>
      <c r="C22" s="96"/>
      <c r="D22" s="95"/>
      <c r="E22" s="94" t="s">
        <v>102</v>
      </c>
      <c r="F22" s="95"/>
      <c r="G22" s="96"/>
    </row>
  </sheetData>
  <phoneticPr fontId="26" type="noConversion"/>
  <pageMargins left="1" right="1" top="1" bottom="1" header="0.25" footer="0.25"/>
  <pageSetup orientation="portrait" r:id="rId1"/>
  <headerFooter>
    <oddFooter>&amp;C&amp;"Helvetica Neue,Regular"&amp;12&amp;K000000&amp;P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報價單</vt:lpstr>
      <vt:lpstr>總表</vt:lpstr>
      <vt:lpstr>網室</vt:lpstr>
      <vt:lpstr>水電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gio@ecotw.com.tw</cp:lastModifiedBy>
  <dcterms:created xsi:type="dcterms:W3CDTF">2021-07-20T04:28:04Z</dcterms:created>
  <dcterms:modified xsi:type="dcterms:W3CDTF">2021-08-03T07:05:52Z</dcterms:modified>
</cp:coreProperties>
</file>